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hiy\Dropbox\USAID-ARH Project_AFO\New Notice\"/>
    </mc:Choice>
  </mc:AlternateContent>
  <xr:revisionPtr revIDLastSave="0" documentId="13_ncr:1_{26BFBC7B-0ED0-4407-B938-5AF15468EC58}" xr6:coauthVersionLast="47" xr6:coauthVersionMax="47" xr10:uidLastSave="{00000000-0000-0000-0000-000000000000}"/>
  <bookViews>
    <workbookView xWindow="870" yWindow="0" windowWidth="18330" windowHeight="10080" firstSheet="1" activeTab="1" xr2:uid="{EA8ED666-4F49-4229-95CB-04C679321492}"/>
  </bookViews>
  <sheets>
    <sheet name="Cover" sheetId="2" state="hidden" r:id="rId1"/>
    <sheet name="BID" sheetId="18" r:id="rId2"/>
  </sheets>
  <definedNames>
    <definedName name="_xlnm.Print_Titles" localSheetId="1">BID!$19:$20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8" l="1"/>
  <c r="I39" i="18"/>
  <c r="M38" i="18" l="1"/>
  <c r="I38" i="18"/>
  <c r="M40" i="18" l="1"/>
  <c r="I40" i="18"/>
  <c r="M23" i="18"/>
  <c r="I23" i="18"/>
  <c r="I35" i="18" l="1"/>
  <c r="M35" i="18"/>
  <c r="M43" i="18" s="1"/>
  <c r="I43" i="18" l="1"/>
  <c r="I44" i="18" s="1"/>
  <c r="I47" i="18" s="1"/>
  <c r="M47" i="18"/>
</calcChain>
</file>

<file path=xl/sharedStrings.xml><?xml version="1.0" encoding="utf-8"?>
<sst xmlns="http://schemas.openxmlformats.org/spreadsheetml/2006/main" count="136" uniqueCount="111">
  <si>
    <t>SN</t>
  </si>
  <si>
    <t>Description</t>
  </si>
  <si>
    <t>Specification Brand</t>
  </si>
  <si>
    <t>Measurement of Unit</t>
  </si>
  <si>
    <t>Required quantity</t>
  </si>
  <si>
    <t>Offered Unit Cost</t>
  </si>
  <si>
    <t>Total Amount</t>
  </si>
  <si>
    <t>Remarks</t>
  </si>
  <si>
    <t>अनुसन्धान र विकासका निम्ति अभियान नेपाल</t>
  </si>
  <si>
    <t>Campaign Nepal for Research &amp; Development</t>
  </si>
  <si>
    <t>Abhiyan Nepal</t>
  </si>
  <si>
    <t>Description of Materials</t>
  </si>
  <si>
    <t>Quotation/Bid Form</t>
  </si>
  <si>
    <t>Notice #</t>
  </si>
  <si>
    <t>Date</t>
  </si>
  <si>
    <t>Date RFQ sent out:</t>
  </si>
  <si>
    <t>Date quotation due back:</t>
  </si>
  <si>
    <t>Procurement responsible:</t>
  </si>
  <si>
    <t>Quotation Submitted by: [Vender Details]</t>
  </si>
  <si>
    <t>Address</t>
  </si>
  <si>
    <t>Pan #</t>
  </si>
  <si>
    <t>Contact #</t>
  </si>
  <si>
    <t>Website</t>
  </si>
  <si>
    <t>Quotation returned to: [Organization Details]</t>
  </si>
  <si>
    <t>Name</t>
  </si>
  <si>
    <t>Abhiyan Nepal, Rautahat</t>
  </si>
  <si>
    <t>Gaur-05, Rautahat</t>
  </si>
  <si>
    <t>+977-55-521576</t>
  </si>
  <si>
    <t>Email</t>
  </si>
  <si>
    <t>documents.abhiyanepal@gmail.com</t>
  </si>
  <si>
    <t xml:space="preserve">Email </t>
  </si>
  <si>
    <t>Total</t>
  </si>
  <si>
    <t>Sales tax (if applicable)</t>
  </si>
  <si>
    <t>Grand Total</t>
  </si>
  <si>
    <t>We will be happy to supply any further information you may need and trust that you call on us to fill your order, which will receive our prompt and careful attention.</t>
  </si>
  <si>
    <t>We agree all the terms and conditions attached herewith.</t>
  </si>
  <si>
    <t>Taxes/VAT is mentioned separately.</t>
  </si>
  <si>
    <t>A</t>
  </si>
  <si>
    <t>B</t>
  </si>
  <si>
    <t>C</t>
  </si>
  <si>
    <t>Notes</t>
  </si>
  <si>
    <t>Quotation validity period</t>
  </si>
  <si>
    <t>Goods/Services delivery date</t>
  </si>
  <si>
    <t>Want to payment mode</t>
  </si>
  <si>
    <t>Signature of Authorized Person</t>
  </si>
  <si>
    <t>Name of Authorized Person</t>
  </si>
  <si>
    <t>Contact#</t>
  </si>
  <si>
    <t>(A Registered Non-Government Organization under social organization act 2034 BS.)</t>
  </si>
  <si>
    <t>Tender/Quotation Documents</t>
  </si>
  <si>
    <t>[Non-Transferable]</t>
  </si>
  <si>
    <t>for</t>
  </si>
  <si>
    <t>Supply of Goods and Services</t>
  </si>
  <si>
    <t>Year: 2020</t>
  </si>
  <si>
    <t xml:space="preserve"> Dated: February 08, 2020</t>
  </si>
  <si>
    <t>Last Date of quotation submission:</t>
  </si>
  <si>
    <t>Place of Submission of document:</t>
  </si>
  <si>
    <t>Abhiyan Nepal, Rautahat
Coordination Office: Gaur Municipality-03, Rautahat</t>
  </si>
  <si>
    <t>Pre-bidding meeting Date, Time &amp; Venue:</t>
  </si>
  <si>
    <t>Not needed</t>
  </si>
  <si>
    <t>Time and Date of Opening of Document:</t>
  </si>
  <si>
    <t>12:15 PM on Feb 15,2020</t>
  </si>
  <si>
    <t>Cost/Fee for the Document:</t>
  </si>
  <si>
    <t>Free</t>
  </si>
  <si>
    <t>Mostly fill-up this column</t>
  </si>
  <si>
    <t>Option-01 [Available Goods &amp; Services</t>
  </si>
  <si>
    <t>Brand and/or Model</t>
  </si>
  <si>
    <t>Option-02 [Available Goods &amp; Services</t>
  </si>
  <si>
    <t>Tender/Quotation Reference: CN-Bid-03/2020</t>
  </si>
  <si>
    <t>Packaging Charge</t>
  </si>
  <si>
    <t>Transportation/Delivery Cost</t>
  </si>
  <si>
    <t>AOB charges applicable in purchase</t>
  </si>
  <si>
    <t>Supplier's Name</t>
  </si>
  <si>
    <t>Vat/Pan #</t>
  </si>
  <si>
    <t>13% Vat Amount [If excluded]</t>
  </si>
  <si>
    <t>www.campaignnepal.org</t>
  </si>
  <si>
    <t>Annex-D</t>
  </si>
  <si>
    <t xml:space="preserve">As per your required services and goods' quotation inquiry. we are pleased to quote as mentioned; </t>
  </si>
  <si>
    <t>Any package items can be chaged as per availability of goods within the quotaed amount.</t>
  </si>
  <si>
    <t>Admin &amp; Finance Section</t>
  </si>
  <si>
    <t>No</t>
  </si>
  <si>
    <t>CN-RT-11/2024</t>
  </si>
  <si>
    <t>Sweaters</t>
  </si>
  <si>
    <t xml:space="preserve"> Black Color</t>
  </si>
  <si>
    <t>Laptop Bags</t>
  </si>
  <si>
    <t>Piece</t>
  </si>
  <si>
    <t xml:space="preserve"> Laptop Backpack, Black Color with17 inches in height, 12-13 inches in width, and 6-8 inches in depth</t>
  </si>
  <si>
    <t>Suggestion Box</t>
  </si>
  <si>
    <t>Steel Rack</t>
  </si>
  <si>
    <t>Height Board</t>
  </si>
  <si>
    <t>Autoclave Drum</t>
  </si>
  <si>
    <t>Electricity Autoclave</t>
  </si>
  <si>
    <t>Implant &amp; IUCD Insert &amp; Removal Set</t>
  </si>
  <si>
    <t>ANC Checkup Table</t>
  </si>
  <si>
    <t>Electric Heater</t>
  </si>
  <si>
    <t>Electric Boiling Jug</t>
  </si>
  <si>
    <t>BP Set</t>
  </si>
  <si>
    <t>Condom Box</t>
  </si>
  <si>
    <t>Weight Machine</t>
  </si>
  <si>
    <t>B. RT11-Bid-002/2024: School Sweaters for Girls &amp; Laptop Bags</t>
  </si>
  <si>
    <t xml:space="preserve">A. RT11-Bid-001/2024: Health Post Equipment </t>
  </si>
  <si>
    <t>6 fit</t>
  </si>
  <si>
    <t>Dressing Drum, domed top and bottom
With sliding removable band and drop down-hasps, heavy duty stainless steel, Thickness 0.5mm and Jointless 202 Grade</t>
  </si>
  <si>
    <t xml:space="preserve">Control: 120/1/50 volts/20 amps Hydraulic: 120/1/50 volts/20 amps Vacuum pump: 380/3/50 volts/20 amps Air (or electric valves): 75-125 PSIG, 2-3 CFM </t>
  </si>
  <si>
    <t>Stainless Steel Braun Tenaculum Forcep.
Long Handled Plastic Scissor, 8.5"
 Swab, Rayon 8"
Uterine Sound.
Prep, PVP 1oz Solution.
(Drape / Towel 4ply Poly 17" x 19"
 Cup, 2oz Medicine (for solution)
Tray, Half Shallow.</t>
  </si>
  <si>
    <t>Steel Made</t>
  </si>
  <si>
    <t>240-volt dedicated circuit</t>
  </si>
  <si>
    <t>1.5L Metal Pot 1500W</t>
  </si>
  <si>
    <t>1 BP Monitor, 1 Normal Cuff, 2 AAA Batteries, User Manual, Stethoscope</t>
  </si>
  <si>
    <t>Made with Tin</t>
  </si>
  <si>
    <t>Max Capacity:180kg/396lbs
Division:0.1kg/0.2Ib
Unit:kg/lb/st:lb
Auto on &amp; Auto off
Low power &amp; Overload indication
Weight 1.35 kg</t>
  </si>
  <si>
    <t xml:space="preserve"> 6.5cm-100cm - Weight: 7.5kg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</si>
</sst>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"/>
    <numFmt numFmtId="165" formatCode="mmm\ dd\,\ yyyy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20"/>
      <color rgb="FF0000FF"/>
      <name val="Kokila"/>
      <family val="2"/>
    </font>
    <font>
      <b/>
      <sz val="12"/>
      <color rgb="FFFF0066"/>
      <name val="Arial Narrow"/>
      <family val="2"/>
    </font>
    <font>
      <b/>
      <sz val="14.5"/>
      <color rgb="FF009900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0"/>
      <color theme="1"/>
      <name val="Verdana"/>
      <family val="2"/>
    </font>
    <font>
      <b/>
      <sz val="22"/>
      <color theme="1"/>
      <name val="Kokila"/>
      <family val="2"/>
    </font>
    <font>
      <b/>
      <sz val="14"/>
      <color theme="1"/>
      <name val="Danske Headline Semibold"/>
    </font>
    <font>
      <sz val="10"/>
      <color theme="1"/>
      <name val="Danske Headline Semibold"/>
    </font>
    <font>
      <b/>
      <u/>
      <sz val="11"/>
      <color theme="1"/>
      <name val="Arial Narrow"/>
      <family val="2"/>
    </font>
    <font>
      <sz val="10"/>
      <color theme="1"/>
      <name val="Franklin Gothic Book"/>
      <family val="2"/>
    </font>
    <font>
      <sz val="14"/>
      <color theme="1"/>
      <name val="Danske Headline Semibold"/>
    </font>
    <font>
      <b/>
      <sz val="10"/>
      <color theme="1"/>
      <name val="DanskeText [BETA]"/>
      <family val="3"/>
    </font>
    <font>
      <b/>
      <sz val="11"/>
      <name val="Danske Headline Semibold"/>
    </font>
    <font>
      <sz val="11"/>
      <name val="DanskeText [BETA]"/>
      <family val="3"/>
    </font>
    <font>
      <b/>
      <sz val="11"/>
      <color theme="1"/>
      <name val="Agency FB"/>
      <family val="2"/>
    </font>
    <font>
      <b/>
      <i/>
      <sz val="11"/>
      <color theme="1"/>
      <name val="Agency FB"/>
      <family val="2"/>
    </font>
    <font>
      <sz val="11"/>
      <color theme="1"/>
      <name val="Agency FB"/>
      <family val="2"/>
    </font>
    <font>
      <b/>
      <i/>
      <sz val="11"/>
      <color rgb="FF0000FF"/>
      <name val="Agency FB"/>
      <family val="2"/>
    </font>
    <font>
      <b/>
      <i/>
      <sz val="11"/>
      <color rgb="FF0000FF"/>
      <name val="Arial Narrow"/>
      <family val="2"/>
    </font>
    <font>
      <b/>
      <sz val="11"/>
      <color theme="0"/>
      <name val="Arial Narrow"/>
      <family val="2"/>
    </font>
    <font>
      <b/>
      <i/>
      <u/>
      <sz val="11"/>
      <color rgb="FFFF0066"/>
      <name val="Arial Narrow"/>
      <family val="2"/>
    </font>
    <font>
      <u/>
      <sz val="28"/>
      <color theme="1"/>
      <name val="Caligula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EE2E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Trellis">
        <fgColor theme="7" tint="0.79992065187536243"/>
        <bgColor theme="5" tint="0.79995117038483843"/>
      </patternFill>
    </fill>
    <fill>
      <patternFill patternType="solid">
        <fgColor rgb="FF7030A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rgb="FFFF0066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rgb="FFA5A5A5"/>
      </right>
      <top/>
      <bottom/>
      <diagonal/>
    </border>
    <border>
      <left style="medium">
        <color rgb="FFA5A5A5"/>
      </left>
      <right/>
      <top/>
      <bottom/>
      <diagonal/>
    </border>
    <border>
      <left/>
      <right style="medium">
        <color rgb="FFC9C9C9"/>
      </right>
      <top/>
      <bottom/>
      <diagonal/>
    </border>
    <border>
      <left style="medium">
        <color rgb="FFC9C9C9"/>
      </left>
      <right/>
      <top/>
      <bottom/>
      <diagonal/>
    </border>
    <border>
      <left/>
      <right style="medium">
        <color rgb="FFC9C9C9"/>
      </right>
      <top/>
      <bottom style="medium">
        <color indexed="64"/>
      </bottom>
      <diagonal/>
    </border>
    <border>
      <left style="medium">
        <color rgb="FFC9C9C9"/>
      </left>
      <right/>
      <top/>
      <bottom style="medium">
        <color indexed="64"/>
      </bottom>
      <diagonal/>
    </border>
    <border>
      <left/>
      <right/>
      <top style="thin">
        <color rgb="FFFF0066"/>
      </top>
      <bottom style="double">
        <color rgb="FFFF0066"/>
      </bottom>
      <diagonal/>
    </border>
    <border>
      <left/>
      <right/>
      <top style="thin">
        <color rgb="FFFF0066"/>
      </top>
      <bottom/>
      <diagonal/>
    </border>
    <border>
      <left/>
      <right/>
      <top/>
      <bottom style="double">
        <color rgb="FFFF0066"/>
      </bottom>
      <diagonal/>
    </border>
    <border>
      <left style="thin">
        <color rgb="FF0000FF"/>
      </left>
      <right style="thin">
        <color rgb="FF0000FF"/>
      </right>
      <top style="thin">
        <color rgb="FFFF0066"/>
      </top>
      <bottom style="double">
        <color rgb="FFFF0066"/>
      </bottom>
      <diagonal/>
    </border>
    <border>
      <left style="thin">
        <color rgb="FF0000FF"/>
      </left>
      <right/>
      <top style="thin">
        <color rgb="FFFF0066"/>
      </top>
      <bottom style="double">
        <color rgb="FFFF0066"/>
      </bottom>
      <diagonal/>
    </border>
    <border>
      <left/>
      <right style="thin">
        <color rgb="FF0000FF"/>
      </right>
      <top style="thin">
        <color rgb="FFFF0066"/>
      </top>
      <bottom style="double">
        <color rgb="FFFF0066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27" fillId="0" borderId="0" applyNumberFormat="0" applyFill="0" applyBorder="0" applyAlignment="0" applyProtection="0"/>
  </cellStyleXfs>
  <cellXfs count="163">
    <xf numFmtId="0" fontId="0" fillId="0" borderId="0" xfId="0"/>
    <xf numFmtId="0" fontId="9" fillId="0" borderId="0" xfId="2"/>
    <xf numFmtId="0" fontId="14" fillId="0" borderId="11" xfId="2" applyFont="1" applyBorder="1"/>
    <xf numFmtId="0" fontId="14" fillId="0" borderId="0" xfId="2" applyFont="1"/>
    <xf numFmtId="0" fontId="14" fillId="0" borderId="12" xfId="2" applyFont="1" applyBorder="1"/>
    <xf numFmtId="0" fontId="2" fillId="0" borderId="0" xfId="0" applyFont="1" applyAlignment="1" applyProtection="1">
      <alignment vertical="center"/>
      <protection locked="0"/>
    </xf>
    <xf numFmtId="0" fontId="2" fillId="0" borderId="42" xfId="0" applyFont="1" applyBorder="1" applyAlignment="1" applyProtection="1">
      <alignment vertical="center"/>
      <protection locked="0"/>
    </xf>
    <xf numFmtId="43" fontId="2" fillId="0" borderId="8" xfId="1" applyFont="1" applyBorder="1" applyAlignment="1" applyProtection="1">
      <alignment vertical="center"/>
      <protection locked="0"/>
    </xf>
    <xf numFmtId="43" fontId="2" fillId="0" borderId="41" xfId="1" applyFont="1" applyBorder="1" applyAlignment="1" applyProtection="1">
      <alignment vertical="center"/>
      <protection locked="0"/>
    </xf>
    <xf numFmtId="43" fontId="2" fillId="0" borderId="42" xfId="1" applyFont="1" applyBorder="1" applyAlignment="1" applyProtection="1">
      <alignment vertical="center"/>
      <protection locked="0"/>
    </xf>
    <xf numFmtId="0" fontId="2" fillId="0" borderId="4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indent="1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indent="10"/>
    </xf>
    <xf numFmtId="0" fontId="5" fillId="0" borderId="0" xfId="0" applyFont="1" applyAlignment="1">
      <alignment horizontal="left" vertical="center" indent="10"/>
    </xf>
    <xf numFmtId="0" fontId="25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9" fillId="3" borderId="7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0" fillId="2" borderId="6" xfId="0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3" fontId="20" fillId="7" borderId="39" xfId="1" applyFont="1" applyFill="1" applyBorder="1" applyAlignment="1" applyProtection="1">
      <alignment vertical="center"/>
    </xf>
    <xf numFmtId="43" fontId="20" fillId="7" borderId="37" xfId="1" applyFont="1" applyFill="1" applyBorder="1" applyAlignment="1" applyProtection="1">
      <alignment vertical="center"/>
    </xf>
    <xf numFmtId="43" fontId="20" fillId="4" borderId="38" xfId="1" applyFont="1" applyFill="1" applyBorder="1" applyAlignment="1" applyProtection="1">
      <alignment vertical="center"/>
    </xf>
    <xf numFmtId="0" fontId="21" fillId="0" borderId="0" xfId="0" applyFont="1" applyAlignment="1">
      <alignment vertical="center"/>
    </xf>
    <xf numFmtId="0" fontId="21" fillId="4" borderId="34" xfId="0" applyFont="1" applyFill="1" applyBorder="1" applyAlignment="1">
      <alignment vertical="center"/>
    </xf>
    <xf numFmtId="43" fontId="19" fillId="0" borderId="5" xfId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Border="1" applyAlignment="1" applyProtection="1">
      <alignment vertical="center"/>
    </xf>
    <xf numFmtId="43" fontId="19" fillId="0" borderId="6" xfId="1" applyFont="1" applyFill="1" applyBorder="1" applyAlignment="1" applyProtection="1">
      <alignment vertical="center"/>
    </xf>
    <xf numFmtId="0" fontId="8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/>
    </xf>
    <xf numFmtId="43" fontId="20" fillId="4" borderId="34" xfId="0" applyNumberFormat="1" applyFont="1" applyFill="1" applyBorder="1" applyAlignment="1">
      <alignment vertical="center"/>
    </xf>
    <xf numFmtId="43" fontId="2" fillId="0" borderId="0" xfId="1" applyFont="1" applyBorder="1" applyAlignment="1" applyProtection="1">
      <alignment vertical="center"/>
    </xf>
    <xf numFmtId="43" fontId="20" fillId="0" borderId="0" xfId="1" applyFont="1" applyBorder="1" applyAlignment="1" applyProtection="1">
      <alignment vertical="center"/>
    </xf>
    <xf numFmtId="0" fontId="2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20" fillId="0" borderId="0" xfId="1" applyFont="1" applyFill="1" applyBorder="1" applyAlignment="1" applyProtection="1">
      <alignment vertical="center"/>
    </xf>
    <xf numFmtId="43" fontId="20" fillId="0" borderId="0" xfId="0" applyNumberFormat="1" applyFont="1" applyAlignment="1">
      <alignment vertical="center"/>
    </xf>
    <xf numFmtId="164" fontId="2" fillId="0" borderId="42" xfId="0" applyNumberFormat="1" applyFont="1" applyBorder="1" applyAlignment="1">
      <alignment horizontal="center" vertical="center"/>
    </xf>
    <xf numFmtId="0" fontId="14" fillId="0" borderId="25" xfId="2" applyFont="1" applyBorder="1" applyAlignment="1">
      <alignment horizontal="center"/>
    </xf>
    <xf numFmtId="0" fontId="14" fillId="0" borderId="26" xfId="2" applyFont="1" applyBorder="1" applyAlignment="1">
      <alignment horizontal="center"/>
    </xf>
    <xf numFmtId="0" fontId="14" fillId="0" borderId="27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4" fillId="0" borderId="12" xfId="2" applyFont="1" applyBorder="1" applyAlignment="1">
      <alignment horizontal="center"/>
    </xf>
    <xf numFmtId="0" fontId="14" fillId="0" borderId="16" xfId="2" applyFont="1" applyBorder="1" applyAlignment="1">
      <alignment horizontal="center"/>
    </xf>
    <xf numFmtId="0" fontId="14" fillId="0" borderId="17" xfId="2" applyFont="1" applyBorder="1" applyAlignment="1">
      <alignment horizontal="center"/>
    </xf>
    <xf numFmtId="0" fontId="14" fillId="0" borderId="18" xfId="2" applyFont="1" applyBorder="1" applyAlignment="1">
      <alignment horizontal="center"/>
    </xf>
    <xf numFmtId="0" fontId="17" fillId="6" borderId="11" xfId="2" applyFont="1" applyFill="1" applyBorder="1" applyAlignment="1">
      <alignment horizontal="left" vertical="center"/>
    </xf>
    <xf numFmtId="0" fontId="17" fillId="6" borderId="0" xfId="2" applyFont="1" applyFill="1" applyAlignment="1">
      <alignment horizontal="left" vertical="center"/>
    </xf>
    <xf numFmtId="0" fontId="17" fillId="6" borderId="30" xfId="2" applyFont="1" applyFill="1" applyBorder="1" applyAlignment="1">
      <alignment horizontal="left" vertical="center"/>
    </xf>
    <xf numFmtId="0" fontId="18" fillId="6" borderId="31" xfId="2" applyFont="1" applyFill="1" applyBorder="1" applyAlignment="1">
      <alignment horizontal="right" vertical="center" wrapText="1"/>
    </xf>
    <xf numFmtId="0" fontId="18" fillId="6" borderId="0" xfId="2" applyFont="1" applyFill="1" applyAlignment="1">
      <alignment horizontal="right" vertical="center" wrapText="1"/>
    </xf>
    <xf numFmtId="0" fontId="18" fillId="6" borderId="12" xfId="2" applyFont="1" applyFill="1" applyBorder="1" applyAlignment="1">
      <alignment horizontal="right" vertical="center" wrapText="1"/>
    </xf>
    <xf numFmtId="0" fontId="17" fillId="0" borderId="11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8" fillId="0" borderId="31" xfId="2" applyFont="1" applyBorder="1" applyAlignment="1">
      <alignment horizontal="right" vertical="center" wrapText="1"/>
    </xf>
    <xf numFmtId="0" fontId="18" fillId="0" borderId="0" xfId="2" applyFont="1" applyAlignment="1">
      <alignment horizontal="right" vertical="center" wrapText="1"/>
    </xf>
    <xf numFmtId="0" fontId="18" fillId="0" borderId="12" xfId="2" applyFont="1" applyBorder="1" applyAlignment="1">
      <alignment horizontal="right" vertical="center" wrapText="1"/>
    </xf>
    <xf numFmtId="0" fontId="17" fillId="6" borderId="22" xfId="2" applyFont="1" applyFill="1" applyBorder="1" applyAlignment="1">
      <alignment horizontal="left" vertical="center"/>
    </xf>
    <xf numFmtId="0" fontId="17" fillId="6" borderId="23" xfId="2" applyFont="1" applyFill="1" applyBorder="1" applyAlignment="1">
      <alignment horizontal="left" vertical="center"/>
    </xf>
    <xf numFmtId="0" fontId="17" fillId="6" borderId="32" xfId="2" applyFont="1" applyFill="1" applyBorder="1" applyAlignment="1">
      <alignment horizontal="left" vertical="center"/>
    </xf>
    <xf numFmtId="0" fontId="18" fillId="6" borderId="33" xfId="2" applyFont="1" applyFill="1" applyBorder="1" applyAlignment="1">
      <alignment horizontal="right" vertical="center" wrapText="1"/>
    </xf>
    <xf numFmtId="0" fontId="18" fillId="6" borderId="23" xfId="2" applyFont="1" applyFill="1" applyBorder="1" applyAlignment="1">
      <alignment horizontal="right" vertical="center" wrapText="1"/>
    </xf>
    <xf numFmtId="0" fontId="18" fillId="6" borderId="24" xfId="2" applyFont="1" applyFill="1" applyBorder="1" applyAlignment="1">
      <alignment horizontal="right" vertical="center" wrapText="1"/>
    </xf>
    <xf numFmtId="0" fontId="16" fillId="0" borderId="22" xfId="2" applyFont="1" applyBorder="1" applyAlignment="1">
      <alignment horizontal="right"/>
    </xf>
    <xf numFmtId="0" fontId="16" fillId="0" borderId="23" xfId="2" applyFont="1" applyBorder="1" applyAlignment="1">
      <alignment horizontal="right"/>
    </xf>
    <xf numFmtId="0" fontId="16" fillId="0" borderId="24" xfId="2" applyFont="1" applyBorder="1" applyAlignment="1">
      <alignment horizontal="right"/>
    </xf>
    <xf numFmtId="0" fontId="14" fillId="0" borderId="22" xfId="2" applyFont="1" applyBorder="1" applyAlignment="1">
      <alignment horizontal="center"/>
    </xf>
    <xf numFmtId="0" fontId="14" fillId="0" borderId="23" xfId="2" applyFont="1" applyBorder="1" applyAlignment="1">
      <alignment horizontal="center"/>
    </xf>
    <xf numFmtId="0" fontId="14" fillId="0" borderId="24" xfId="2" applyFont="1" applyBorder="1" applyAlignment="1">
      <alignment horizontal="center"/>
    </xf>
    <xf numFmtId="0" fontId="17" fillId="6" borderId="28" xfId="2" applyFont="1" applyFill="1" applyBorder="1" applyAlignment="1">
      <alignment horizontal="left" vertical="center"/>
    </xf>
    <xf numFmtId="165" fontId="18" fillId="6" borderId="29" xfId="2" applyNumberFormat="1" applyFont="1" applyFill="1" applyBorder="1" applyAlignment="1">
      <alignment horizontal="right" vertical="center" wrapText="1"/>
    </xf>
    <xf numFmtId="165" fontId="18" fillId="6" borderId="0" xfId="2" applyNumberFormat="1" applyFont="1" applyFill="1" applyAlignment="1">
      <alignment horizontal="right" vertical="center" wrapText="1"/>
    </xf>
    <xf numFmtId="165" fontId="18" fillId="6" borderId="12" xfId="2" applyNumberFormat="1" applyFont="1" applyFill="1" applyBorder="1" applyAlignment="1">
      <alignment horizontal="right" vertical="center" wrapText="1"/>
    </xf>
    <xf numFmtId="0" fontId="14" fillId="0" borderId="19" xfId="2" applyFont="1" applyBorder="1" applyAlignment="1">
      <alignment horizontal="center"/>
    </xf>
    <xf numFmtId="0" fontId="14" fillId="0" borderId="20" xfId="2" applyFont="1" applyBorder="1" applyAlignment="1">
      <alignment horizontal="center"/>
    </xf>
    <xf numFmtId="0" fontId="14" fillId="0" borderId="21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12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2" fillId="0" borderId="12" xfId="2" applyFont="1" applyBorder="1" applyAlignment="1">
      <alignment horizontal="center"/>
    </xf>
    <xf numFmtId="0" fontId="13" fillId="0" borderId="11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13" fillId="0" borderId="12" xfId="2" applyFont="1" applyBorder="1" applyAlignment="1">
      <alignment horizontal="center"/>
    </xf>
    <xf numFmtId="0" fontId="15" fillId="0" borderId="11" xfId="2" applyFont="1" applyBorder="1" applyAlignment="1">
      <alignment horizontal="center"/>
    </xf>
    <xf numFmtId="0" fontId="15" fillId="0" borderId="0" xfId="2" applyFont="1" applyAlignment="1">
      <alignment horizontal="center"/>
    </xf>
    <xf numFmtId="0" fontId="15" fillId="0" borderId="12" xfId="2" applyFont="1" applyBorder="1" applyAlignment="1">
      <alignment horizontal="center"/>
    </xf>
    <xf numFmtId="0" fontId="11" fillId="5" borderId="13" xfId="2" applyFont="1" applyFill="1" applyBorder="1" applyAlignment="1">
      <alignment horizontal="center"/>
    </xf>
    <xf numFmtId="0" fontId="11" fillId="5" borderId="14" xfId="2" applyFont="1" applyFill="1" applyBorder="1" applyAlignment="1">
      <alignment horizontal="center"/>
    </xf>
    <xf numFmtId="0" fontId="11" fillId="5" borderId="15" xfId="2" applyFont="1" applyFill="1" applyBorder="1" applyAlignment="1">
      <alignment horizontal="center"/>
    </xf>
    <xf numFmtId="0" fontId="15" fillId="0" borderId="16" xfId="2" applyFont="1" applyBorder="1" applyAlignment="1">
      <alignment horizontal="center"/>
    </xf>
    <xf numFmtId="0" fontId="15" fillId="0" borderId="17" xfId="2" applyFont="1" applyBorder="1" applyAlignment="1">
      <alignment horizontal="center"/>
    </xf>
    <xf numFmtId="0" fontId="15" fillId="0" borderId="18" xfId="2" applyFont="1" applyBorder="1" applyAlignment="1">
      <alignment horizontal="center"/>
    </xf>
    <xf numFmtId="0" fontId="15" fillId="5" borderId="13" xfId="2" applyFont="1" applyFill="1" applyBorder="1" applyAlignment="1">
      <alignment horizontal="center"/>
    </xf>
    <xf numFmtId="0" fontId="15" fillId="5" borderId="14" xfId="2" applyFont="1" applyFill="1" applyBorder="1" applyAlignment="1">
      <alignment horizontal="center"/>
    </xf>
    <xf numFmtId="0" fontId="15" fillId="5" borderId="15" xfId="2" applyFont="1" applyFill="1" applyBorder="1" applyAlignment="1">
      <alignment horizontal="center"/>
    </xf>
    <xf numFmtId="0" fontId="19" fillId="3" borderId="4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9" fillId="3" borderId="7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5" xfId="0" quotePrefix="1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164" fontId="24" fillId="8" borderId="34" xfId="0" applyNumberFormat="1" applyFont="1" applyFill="1" applyBorder="1" applyAlignment="1">
      <alignment horizontal="left" vertical="center"/>
    </xf>
    <xf numFmtId="0" fontId="20" fillId="4" borderId="3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27" fillId="0" borderId="4" xfId="3" applyBorder="1" applyAlignment="1" applyProtection="1">
      <alignment horizontal="left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27" fillId="0" borderId="5" xfId="3" applyBorder="1" applyAlignment="1" applyProtection="1">
      <alignment horizontal="left" vertical="center"/>
      <protection locked="0"/>
    </xf>
    <xf numFmtId="0" fontId="20" fillId="2" borderId="7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2" xfId="2" xr:uid="{1748F517-8229-403F-9649-5D6F264E1BEC}"/>
  </cellStyles>
  <dxfs count="0"/>
  <tableStyles count="0" defaultTableStyle="TableStyleMedium2" defaultPivotStyle="PivotStyleLight16"/>
  <colors>
    <mruColors>
      <color rgb="FFFF0066"/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</xdr:rowOff>
    </xdr:from>
    <xdr:to>
      <xdr:col>1</xdr:col>
      <xdr:colOff>213360</xdr:colOff>
      <xdr:row>2</xdr:row>
      <xdr:rowOff>58892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E1A44A-BC70-4995-AE06-CE4854D7C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1"/>
          <a:ext cx="792480" cy="6913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731519</xdr:colOff>
      <xdr:row>3</xdr:row>
      <xdr:rowOff>52547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7EC97D-44A1-4924-9216-378B6C9E4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2979" cy="875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ampaignnepal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60D6-95C3-466D-BFEE-08B30C79D1C5}">
  <dimension ref="A1:H58"/>
  <sheetViews>
    <sheetView topLeftCell="A4" workbookViewId="0">
      <selection activeCell="K36" sqref="K36"/>
    </sheetView>
  </sheetViews>
  <sheetFormatPr defaultColWidth="8.90625" defaultRowHeight="13.5"/>
  <cols>
    <col min="1" max="7" width="8.90625" style="1"/>
    <col min="8" max="8" width="17.453125" style="1" customWidth="1"/>
    <col min="9" max="16384" width="8.90625" style="1"/>
  </cols>
  <sheetData>
    <row r="1" spans="1:8" ht="32">
      <c r="A1" s="92" t="s">
        <v>8</v>
      </c>
      <c r="B1" s="93"/>
      <c r="C1" s="93"/>
      <c r="D1" s="93"/>
      <c r="E1" s="93"/>
      <c r="F1" s="93"/>
      <c r="G1" s="93"/>
      <c r="H1" s="94"/>
    </row>
    <row r="2" spans="1:8" ht="18">
      <c r="A2" s="95" t="s">
        <v>9</v>
      </c>
      <c r="B2" s="96"/>
      <c r="C2" s="96"/>
      <c r="D2" s="96"/>
      <c r="E2" s="96"/>
      <c r="F2" s="96"/>
      <c r="G2" s="96"/>
      <c r="H2" s="97"/>
    </row>
    <row r="3" spans="1:8">
      <c r="A3" s="98" t="s">
        <v>25</v>
      </c>
      <c r="B3" s="99"/>
      <c r="C3" s="99"/>
      <c r="D3" s="99"/>
      <c r="E3" s="99"/>
      <c r="F3" s="99"/>
      <c r="G3" s="99"/>
      <c r="H3" s="100"/>
    </row>
    <row r="4" spans="1:8" ht="14">
      <c r="A4" s="101" t="s">
        <v>47</v>
      </c>
      <c r="B4" s="102"/>
      <c r="C4" s="102"/>
      <c r="D4" s="102"/>
      <c r="E4" s="102"/>
      <c r="F4" s="102"/>
      <c r="G4" s="102"/>
      <c r="H4" s="103"/>
    </row>
    <row r="5" spans="1:8" ht="14" customHeight="1">
      <c r="A5" s="2"/>
      <c r="B5" s="3"/>
      <c r="C5" s="3"/>
      <c r="D5" s="3"/>
      <c r="E5" s="3"/>
      <c r="F5" s="3"/>
      <c r="G5" s="3"/>
      <c r="H5" s="4"/>
    </row>
    <row r="6" spans="1:8" ht="14" customHeight="1">
      <c r="A6" s="2"/>
      <c r="B6" s="3"/>
      <c r="C6" s="3"/>
      <c r="D6" s="3"/>
      <c r="E6" s="3"/>
      <c r="F6" s="3"/>
      <c r="G6" s="3"/>
      <c r="H6" s="4"/>
    </row>
    <row r="7" spans="1:8" ht="14" customHeight="1">
      <c r="A7" s="2"/>
      <c r="B7" s="3"/>
      <c r="C7" s="3"/>
      <c r="D7" s="3"/>
      <c r="E7" s="3"/>
      <c r="F7" s="3"/>
      <c r="G7" s="3"/>
      <c r="H7" s="4"/>
    </row>
    <row r="8" spans="1:8" ht="14" customHeight="1">
      <c r="A8" s="2"/>
      <c r="B8" s="3"/>
      <c r="C8" s="3"/>
      <c r="D8" s="3"/>
      <c r="E8" s="3"/>
      <c r="F8" s="3"/>
      <c r="G8" s="3"/>
      <c r="H8" s="4"/>
    </row>
    <row r="9" spans="1:8" ht="14" customHeight="1">
      <c r="A9" s="2"/>
      <c r="B9" s="3"/>
      <c r="C9" s="3"/>
      <c r="D9" s="3"/>
      <c r="E9" s="3"/>
      <c r="F9" s="3"/>
      <c r="G9" s="3"/>
      <c r="H9" s="4"/>
    </row>
    <row r="10" spans="1:8" ht="14" customHeight="1">
      <c r="A10" s="2"/>
      <c r="B10" s="3"/>
      <c r="C10" s="3"/>
      <c r="D10" s="3"/>
      <c r="E10" s="3"/>
      <c r="F10" s="3"/>
      <c r="G10" s="3"/>
      <c r="H10" s="4"/>
    </row>
    <row r="11" spans="1:8" ht="14" customHeight="1">
      <c r="A11" s="2"/>
      <c r="B11" s="3"/>
      <c r="C11" s="3"/>
      <c r="D11" s="3"/>
      <c r="E11" s="3"/>
      <c r="F11" s="3"/>
      <c r="G11" s="3"/>
      <c r="H11" s="4"/>
    </row>
    <row r="12" spans="1:8" ht="14" customHeight="1">
      <c r="A12" s="2"/>
      <c r="B12" s="3"/>
      <c r="C12" s="3"/>
      <c r="D12" s="3"/>
      <c r="E12" s="3"/>
      <c r="F12" s="3"/>
      <c r="G12" s="3"/>
      <c r="H12" s="4"/>
    </row>
    <row r="13" spans="1:8" ht="14" customHeight="1">
      <c r="A13" s="2"/>
      <c r="B13" s="3"/>
      <c r="C13" s="3"/>
      <c r="D13" s="3"/>
      <c r="E13" s="3"/>
      <c r="F13" s="3"/>
      <c r="G13" s="3"/>
      <c r="H13" s="4"/>
    </row>
    <row r="14" spans="1:8" ht="14" customHeight="1">
      <c r="A14" s="2"/>
      <c r="B14" s="3"/>
      <c r="C14" s="3"/>
      <c r="D14" s="3"/>
      <c r="E14" s="3"/>
      <c r="F14" s="3"/>
      <c r="G14" s="3"/>
      <c r="H14" s="4"/>
    </row>
    <row r="15" spans="1:8" ht="14" customHeight="1">
      <c r="A15" s="2"/>
      <c r="B15" s="3"/>
      <c r="C15" s="3"/>
      <c r="D15" s="3"/>
      <c r="E15" s="3"/>
      <c r="F15" s="3"/>
      <c r="G15" s="3"/>
      <c r="H15" s="4"/>
    </row>
    <row r="16" spans="1:8" ht="18">
      <c r="A16" s="95" t="s">
        <v>48</v>
      </c>
      <c r="B16" s="96"/>
      <c r="C16" s="96"/>
      <c r="D16" s="96"/>
      <c r="E16" s="96"/>
      <c r="F16" s="96"/>
      <c r="G16" s="96"/>
      <c r="H16" s="97"/>
    </row>
    <row r="17" spans="1:8" ht="17.5">
      <c r="A17" s="104" t="s">
        <v>49</v>
      </c>
      <c r="B17" s="105"/>
      <c r="C17" s="105"/>
      <c r="D17" s="105"/>
      <c r="E17" s="105"/>
      <c r="F17" s="105"/>
      <c r="G17" s="105"/>
      <c r="H17" s="106"/>
    </row>
    <row r="18" spans="1:8" ht="17.5">
      <c r="A18" s="104" t="s">
        <v>50</v>
      </c>
      <c r="B18" s="105"/>
      <c r="C18" s="105"/>
      <c r="D18" s="105"/>
      <c r="E18" s="105"/>
      <c r="F18" s="105"/>
      <c r="G18" s="105"/>
      <c r="H18" s="106"/>
    </row>
    <row r="19" spans="1:8" ht="18.5" thickBot="1">
      <c r="A19" s="107" t="s">
        <v>51</v>
      </c>
      <c r="B19" s="108"/>
      <c r="C19" s="108"/>
      <c r="D19" s="108"/>
      <c r="E19" s="108"/>
      <c r="F19" s="108"/>
      <c r="G19" s="108"/>
      <c r="H19" s="109"/>
    </row>
    <row r="20" spans="1:8" ht="17.5">
      <c r="A20" s="104" t="s">
        <v>52</v>
      </c>
      <c r="B20" s="105"/>
      <c r="C20" s="105"/>
      <c r="D20" s="105"/>
      <c r="E20" s="105"/>
      <c r="F20" s="105"/>
      <c r="G20" s="105"/>
      <c r="H20" s="106"/>
    </row>
    <row r="21" spans="1:8" ht="17.5" customHeight="1">
      <c r="A21" s="104"/>
      <c r="B21" s="105"/>
      <c r="C21" s="105"/>
      <c r="D21" s="105"/>
      <c r="E21" s="105"/>
      <c r="F21" s="105"/>
      <c r="G21" s="105"/>
      <c r="H21" s="106"/>
    </row>
    <row r="22" spans="1:8" ht="17.5" customHeight="1">
      <c r="A22" s="104"/>
      <c r="B22" s="105"/>
      <c r="C22" s="105"/>
      <c r="D22" s="105"/>
      <c r="E22" s="105"/>
      <c r="F22" s="105"/>
      <c r="G22" s="105"/>
      <c r="H22" s="106"/>
    </row>
    <row r="23" spans="1:8" ht="17.5" customHeight="1">
      <c r="A23" s="104"/>
      <c r="B23" s="105"/>
      <c r="C23" s="105"/>
      <c r="D23" s="105"/>
      <c r="E23" s="105"/>
      <c r="F23" s="105"/>
      <c r="G23" s="105"/>
      <c r="H23" s="106"/>
    </row>
    <row r="24" spans="1:8" ht="17.5" customHeight="1">
      <c r="A24" s="104"/>
      <c r="B24" s="105"/>
      <c r="C24" s="105"/>
      <c r="D24" s="105"/>
      <c r="E24" s="105"/>
      <c r="F24" s="105"/>
      <c r="G24" s="105"/>
      <c r="H24" s="106"/>
    </row>
    <row r="25" spans="1:8" ht="14" customHeight="1">
      <c r="A25" s="104"/>
      <c r="B25" s="105"/>
      <c r="C25" s="105"/>
      <c r="D25" s="105"/>
      <c r="E25" s="105"/>
      <c r="F25" s="105"/>
      <c r="G25" s="105"/>
      <c r="H25" s="106"/>
    </row>
    <row r="26" spans="1:8" ht="14" customHeight="1">
      <c r="A26" s="104"/>
      <c r="B26" s="105"/>
      <c r="C26" s="105"/>
      <c r="D26" s="105"/>
      <c r="E26" s="105"/>
      <c r="F26" s="105"/>
      <c r="G26" s="105"/>
      <c r="H26" s="106"/>
    </row>
    <row r="27" spans="1:8" ht="14" customHeight="1">
      <c r="A27" s="104"/>
      <c r="B27" s="105"/>
      <c r="C27" s="105"/>
      <c r="D27" s="105"/>
      <c r="E27" s="105"/>
      <c r="F27" s="105"/>
      <c r="G27" s="105"/>
      <c r="H27" s="106"/>
    </row>
    <row r="28" spans="1:8" ht="14" customHeight="1">
      <c r="A28" s="104"/>
      <c r="B28" s="105"/>
      <c r="C28" s="105"/>
      <c r="D28" s="105"/>
      <c r="E28" s="105"/>
      <c r="F28" s="105"/>
      <c r="G28" s="105"/>
      <c r="H28" s="106"/>
    </row>
    <row r="29" spans="1:8" ht="14" customHeight="1">
      <c r="A29" s="110"/>
      <c r="B29" s="111"/>
      <c r="C29" s="111"/>
      <c r="D29" s="111"/>
      <c r="E29" s="111"/>
      <c r="F29" s="111"/>
      <c r="G29" s="111"/>
      <c r="H29" s="112"/>
    </row>
    <row r="30" spans="1:8" ht="18" thickBot="1">
      <c r="A30" s="113" t="s">
        <v>67</v>
      </c>
      <c r="B30" s="114"/>
      <c r="C30" s="114"/>
      <c r="D30" s="114"/>
      <c r="E30" s="114"/>
      <c r="F30" s="114"/>
      <c r="G30" s="114"/>
      <c r="H30" s="115"/>
    </row>
    <row r="31" spans="1:8" ht="14.5" thickBot="1">
      <c r="A31" s="89"/>
      <c r="B31" s="90"/>
      <c r="C31" s="90"/>
      <c r="D31" s="90"/>
      <c r="E31" s="90"/>
      <c r="F31" s="90"/>
      <c r="G31" s="90"/>
      <c r="H31" s="91"/>
    </row>
    <row r="32" spans="1:8" ht="14.5" thickBot="1">
      <c r="A32" s="79" t="s">
        <v>53</v>
      </c>
      <c r="B32" s="80"/>
      <c r="C32" s="80"/>
      <c r="D32" s="80"/>
      <c r="E32" s="80"/>
      <c r="F32" s="80"/>
      <c r="G32" s="80"/>
      <c r="H32" s="81"/>
    </row>
    <row r="33" spans="1:8" ht="14" customHeight="1">
      <c r="A33" s="52"/>
      <c r="B33" s="53"/>
      <c r="C33" s="53"/>
      <c r="D33" s="53"/>
      <c r="E33" s="53"/>
      <c r="F33" s="53"/>
      <c r="G33" s="53"/>
      <c r="H33" s="54"/>
    </row>
    <row r="34" spans="1:8" ht="14" customHeight="1" thickBot="1">
      <c r="A34" s="82"/>
      <c r="B34" s="83"/>
      <c r="C34" s="83"/>
      <c r="D34" s="83"/>
      <c r="E34" s="83"/>
      <c r="F34" s="83"/>
      <c r="G34" s="83"/>
      <c r="H34" s="84"/>
    </row>
    <row r="35" spans="1:8" ht="14.5">
      <c r="A35" s="61" t="s">
        <v>54</v>
      </c>
      <c r="B35" s="62"/>
      <c r="C35" s="62"/>
      <c r="D35" s="85"/>
      <c r="E35" s="86">
        <v>43875</v>
      </c>
      <c r="F35" s="87"/>
      <c r="G35" s="87"/>
      <c r="H35" s="88"/>
    </row>
    <row r="36" spans="1:8" ht="48" customHeight="1">
      <c r="A36" s="67" t="s">
        <v>55</v>
      </c>
      <c r="B36" s="68"/>
      <c r="C36" s="68"/>
      <c r="D36" s="69"/>
      <c r="E36" s="70" t="s">
        <v>56</v>
      </c>
      <c r="F36" s="71"/>
      <c r="G36" s="71"/>
      <c r="H36" s="72"/>
    </row>
    <row r="37" spans="1:8" ht="14.5">
      <c r="A37" s="61" t="s">
        <v>57</v>
      </c>
      <c r="B37" s="62"/>
      <c r="C37" s="62"/>
      <c r="D37" s="63"/>
      <c r="E37" s="64" t="s">
        <v>58</v>
      </c>
      <c r="F37" s="65"/>
      <c r="G37" s="65"/>
      <c r="H37" s="66"/>
    </row>
    <row r="38" spans="1:8" ht="14.5">
      <c r="A38" s="67" t="s">
        <v>59</v>
      </c>
      <c r="B38" s="68"/>
      <c r="C38" s="68"/>
      <c r="D38" s="69"/>
      <c r="E38" s="70" t="s">
        <v>60</v>
      </c>
      <c r="F38" s="71"/>
      <c r="G38" s="71"/>
      <c r="H38" s="72"/>
    </row>
    <row r="39" spans="1:8" ht="15" thickBot="1">
      <c r="A39" s="73" t="s">
        <v>61</v>
      </c>
      <c r="B39" s="74"/>
      <c r="C39" s="74"/>
      <c r="D39" s="75"/>
      <c r="E39" s="76" t="s">
        <v>62</v>
      </c>
      <c r="F39" s="77"/>
      <c r="G39" s="77"/>
      <c r="H39" s="78"/>
    </row>
    <row r="40" spans="1:8" ht="14" customHeight="1">
      <c r="A40" s="52"/>
      <c r="B40" s="53"/>
      <c r="C40" s="53"/>
      <c r="D40" s="53"/>
      <c r="E40" s="53"/>
      <c r="F40" s="53"/>
      <c r="G40" s="53"/>
      <c r="H40" s="54"/>
    </row>
    <row r="41" spans="1:8" ht="14" customHeight="1">
      <c r="A41" s="55"/>
      <c r="B41" s="56"/>
      <c r="C41" s="56"/>
      <c r="D41" s="56"/>
      <c r="E41" s="56"/>
      <c r="F41" s="56"/>
      <c r="G41" s="56"/>
      <c r="H41" s="57"/>
    </row>
    <row r="42" spans="1:8" ht="14" customHeight="1">
      <c r="A42" s="55"/>
      <c r="B42" s="56"/>
      <c r="C42" s="56"/>
      <c r="D42" s="56"/>
      <c r="E42" s="56"/>
      <c r="F42" s="56"/>
      <c r="G42" s="56"/>
      <c r="H42" s="57"/>
    </row>
    <row r="43" spans="1:8" ht="14" customHeight="1">
      <c r="A43" s="55"/>
      <c r="B43" s="56"/>
      <c r="C43" s="56"/>
      <c r="D43" s="56"/>
      <c r="E43" s="56"/>
      <c r="F43" s="56"/>
      <c r="G43" s="56"/>
      <c r="H43" s="57"/>
    </row>
    <row r="44" spans="1:8" ht="14" customHeight="1">
      <c r="A44" s="55"/>
      <c r="B44" s="56"/>
      <c r="C44" s="56"/>
      <c r="D44" s="56"/>
      <c r="E44" s="56"/>
      <c r="F44" s="56"/>
      <c r="G44" s="56"/>
      <c r="H44" s="57"/>
    </row>
    <row r="45" spans="1:8" ht="14" customHeight="1">
      <c r="A45" s="58"/>
      <c r="B45" s="59"/>
      <c r="C45" s="59"/>
      <c r="D45" s="59"/>
      <c r="E45" s="59"/>
      <c r="F45" s="59"/>
      <c r="G45" s="59"/>
      <c r="H45" s="60"/>
    </row>
    <row r="46" spans="1:8" ht="14">
      <c r="A46" s="3"/>
      <c r="B46" s="3"/>
      <c r="C46" s="3"/>
      <c r="D46" s="3"/>
      <c r="E46" s="3"/>
      <c r="F46" s="3"/>
      <c r="G46" s="3"/>
      <c r="H46" s="3"/>
    </row>
    <row r="47" spans="1:8" ht="14">
      <c r="A47" s="3"/>
      <c r="B47" s="3"/>
      <c r="C47" s="3"/>
      <c r="D47" s="3"/>
      <c r="E47" s="3"/>
      <c r="F47" s="3"/>
      <c r="G47" s="3"/>
      <c r="H47" s="3"/>
    </row>
    <row r="48" spans="1:8" ht="14">
      <c r="A48" s="3"/>
      <c r="B48" s="3"/>
      <c r="C48" s="3"/>
      <c r="D48" s="3"/>
      <c r="E48" s="3"/>
      <c r="F48" s="3"/>
      <c r="G48" s="3"/>
      <c r="H48" s="3"/>
    </row>
    <row r="49" spans="1:8" ht="14">
      <c r="A49" s="3"/>
      <c r="B49" s="3"/>
      <c r="C49" s="3"/>
      <c r="D49" s="3"/>
      <c r="E49" s="3"/>
      <c r="F49" s="3"/>
      <c r="G49" s="3"/>
      <c r="H49" s="3"/>
    </row>
    <row r="50" spans="1:8" ht="14">
      <c r="A50" s="3"/>
      <c r="B50" s="3"/>
      <c r="C50" s="3"/>
      <c r="D50" s="3"/>
      <c r="E50" s="3"/>
      <c r="F50" s="3"/>
      <c r="G50" s="3"/>
      <c r="H50" s="3"/>
    </row>
    <row r="51" spans="1:8" ht="14">
      <c r="A51" s="3"/>
      <c r="B51" s="3"/>
      <c r="C51" s="3"/>
      <c r="D51" s="3"/>
      <c r="E51" s="3"/>
      <c r="F51" s="3"/>
      <c r="G51" s="3"/>
      <c r="H51" s="3"/>
    </row>
    <row r="52" spans="1:8" ht="14">
      <c r="A52" s="3"/>
      <c r="B52" s="3"/>
      <c r="C52" s="3"/>
      <c r="D52" s="3"/>
      <c r="E52" s="3"/>
      <c r="F52" s="3"/>
      <c r="G52" s="3"/>
      <c r="H52" s="3"/>
    </row>
    <row r="53" spans="1:8" ht="14">
      <c r="A53" s="3"/>
      <c r="B53" s="3"/>
      <c r="C53" s="3"/>
      <c r="D53" s="3"/>
      <c r="E53" s="3"/>
      <c r="F53" s="3"/>
      <c r="G53" s="3"/>
      <c r="H53" s="3"/>
    </row>
    <row r="54" spans="1:8" ht="14">
      <c r="A54" s="3"/>
      <c r="B54" s="3"/>
      <c r="C54" s="3"/>
      <c r="D54" s="3"/>
      <c r="E54" s="3"/>
      <c r="F54" s="3"/>
      <c r="G54" s="3"/>
      <c r="H54" s="3"/>
    </row>
    <row r="55" spans="1:8" ht="14">
      <c r="A55" s="3"/>
      <c r="B55" s="3"/>
      <c r="C55" s="3"/>
      <c r="D55" s="3"/>
      <c r="E55" s="3"/>
      <c r="F55" s="3"/>
      <c r="G55" s="3"/>
      <c r="H55" s="3"/>
    </row>
    <row r="56" spans="1:8" ht="14">
      <c r="A56" s="3"/>
      <c r="B56" s="3"/>
      <c r="C56" s="3"/>
      <c r="D56" s="3"/>
      <c r="E56" s="3"/>
      <c r="F56" s="3"/>
      <c r="G56" s="3"/>
      <c r="H56" s="3"/>
    </row>
    <row r="57" spans="1:8" ht="14">
      <c r="A57" s="3"/>
      <c r="B57" s="3"/>
      <c r="C57" s="3"/>
      <c r="D57" s="3"/>
      <c r="E57" s="3"/>
      <c r="F57" s="3"/>
      <c r="G57" s="3"/>
      <c r="H57" s="3"/>
    </row>
    <row r="58" spans="1:8" ht="14">
      <c r="A58" s="3"/>
      <c r="B58" s="3"/>
      <c r="C58" s="3"/>
      <c r="D58" s="3"/>
      <c r="E58" s="3"/>
      <c r="F58" s="3"/>
      <c r="G58" s="3"/>
      <c r="H58" s="3"/>
    </row>
  </sheetData>
  <mergeCells count="25">
    <mergeCell ref="A31:H31"/>
    <mergeCell ref="A1:H1"/>
    <mergeCell ref="A2:H2"/>
    <mergeCell ref="A3:H3"/>
    <mergeCell ref="A4:H4"/>
    <mergeCell ref="A16:H16"/>
    <mergeCell ref="A17:H17"/>
    <mergeCell ref="A18:H18"/>
    <mergeCell ref="A19:H19"/>
    <mergeCell ref="A20:H20"/>
    <mergeCell ref="A21:H29"/>
    <mergeCell ref="A30:H30"/>
    <mergeCell ref="A32:H32"/>
    <mergeCell ref="A33:H34"/>
    <mergeCell ref="A35:D35"/>
    <mergeCell ref="E35:H35"/>
    <mergeCell ref="A36:D36"/>
    <mergeCell ref="E36:H36"/>
    <mergeCell ref="A40:H45"/>
    <mergeCell ref="A37:D37"/>
    <mergeCell ref="E37:H37"/>
    <mergeCell ref="A38:D38"/>
    <mergeCell ref="E38:H38"/>
    <mergeCell ref="A39:D39"/>
    <mergeCell ref="E39:H39"/>
  </mergeCells>
  <pageMargins left="0.7" right="0.49" top="0.77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28AB5-77F0-48D7-9F96-6A50CDD31BF1}">
  <dimension ref="A1:O55"/>
  <sheetViews>
    <sheetView showGridLines="0" tabSelected="1" topLeftCell="A42" zoomScaleNormal="100" workbookViewId="0">
      <selection activeCell="M5" sqref="M5:O5"/>
    </sheetView>
  </sheetViews>
  <sheetFormatPr defaultColWidth="8.90625" defaultRowHeight="14"/>
  <cols>
    <col min="1" max="1" width="3.6328125" style="5" customWidth="1"/>
    <col min="2" max="2" width="28.1796875" style="5" bestFit="1" customWidth="1"/>
    <col min="3" max="3" width="29.26953125" style="5" customWidth="1"/>
    <col min="4" max="4" width="7.08984375" style="5" customWidth="1"/>
    <col min="5" max="5" width="9.54296875" style="5" bestFit="1" customWidth="1"/>
    <col min="6" max="6" width="0.90625" style="5" customWidth="1"/>
    <col min="7" max="7" width="9.81640625" style="5" bestFit="1" customWidth="1"/>
    <col min="8" max="8" width="9.81640625" style="5" customWidth="1"/>
    <col min="9" max="9" width="11.6328125" style="5" customWidth="1"/>
    <col min="10" max="10" width="0.90625" style="5" customWidth="1"/>
    <col min="11" max="11" width="7.81640625" style="5" customWidth="1"/>
    <col min="12" max="12" width="5.453125" style="5" bestFit="1" customWidth="1"/>
    <col min="13" max="13" width="9.81640625" style="5" customWidth="1"/>
    <col min="14" max="14" width="0.90625" style="5" customWidth="1"/>
    <col min="15" max="15" width="8.26953125" style="5" bestFit="1" customWidth="1"/>
    <col min="16" max="16384" width="8.90625" style="5"/>
  </cols>
  <sheetData>
    <row r="1" spans="1:15" ht="29">
      <c r="A1" s="12" t="s">
        <v>8</v>
      </c>
      <c r="B1" s="13"/>
      <c r="C1" s="13"/>
      <c r="D1" s="13"/>
      <c r="E1" s="13"/>
      <c r="F1" s="13"/>
      <c r="G1" s="13"/>
      <c r="H1" s="13"/>
      <c r="I1" s="152" t="s">
        <v>12</v>
      </c>
      <c r="J1" s="152"/>
      <c r="K1" s="152"/>
      <c r="L1" s="152"/>
      <c r="M1" s="152"/>
      <c r="N1" s="152"/>
      <c r="O1" s="152"/>
    </row>
    <row r="2" spans="1:15" ht="18.5" thickBot="1">
      <c r="A2" s="14" t="s">
        <v>9</v>
      </c>
      <c r="B2" s="13"/>
      <c r="C2" s="13"/>
      <c r="D2" s="13"/>
      <c r="E2" s="13"/>
      <c r="F2" s="13"/>
      <c r="G2" s="13"/>
      <c r="H2" s="13"/>
      <c r="I2" s="153"/>
      <c r="J2" s="153"/>
      <c r="K2" s="153"/>
      <c r="L2" s="153"/>
      <c r="M2" s="153"/>
      <c r="N2" s="153"/>
      <c r="O2" s="153"/>
    </row>
    <row r="3" spans="1:15" ht="16.5" thickTop="1" thickBot="1">
      <c r="A3" s="15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6" t="s">
        <v>75</v>
      </c>
    </row>
    <row r="4" spans="1:15" ht="5" customHeight="1" thickTop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>
      <c r="A5" s="13"/>
      <c r="B5" s="18" t="s">
        <v>13</v>
      </c>
      <c r="C5" s="19" t="s">
        <v>80</v>
      </c>
      <c r="D5" s="13"/>
      <c r="E5" s="13"/>
      <c r="F5" s="13"/>
      <c r="G5" s="13"/>
      <c r="H5" s="13"/>
      <c r="I5" s="13"/>
      <c r="J5" s="13"/>
      <c r="K5" s="13"/>
      <c r="L5" s="18" t="s">
        <v>14</v>
      </c>
      <c r="M5" s="154">
        <v>45641</v>
      </c>
      <c r="N5" s="155"/>
      <c r="O5" s="155"/>
    </row>
    <row r="6" spans="1:15" ht="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13.75" customHeight="1">
      <c r="A7" s="13"/>
      <c r="B7" s="156" t="s">
        <v>76</v>
      </c>
      <c r="C7" s="156"/>
      <c r="D7" s="156"/>
      <c r="E7" s="156"/>
      <c r="F7" s="20"/>
      <c r="G7" s="20"/>
      <c r="H7" s="138" t="s">
        <v>15</v>
      </c>
      <c r="I7" s="116"/>
      <c r="J7" s="116"/>
      <c r="K7" s="159"/>
      <c r="L7" s="159"/>
      <c r="M7" s="159"/>
      <c r="N7" s="159"/>
      <c r="O7" s="160"/>
    </row>
    <row r="8" spans="1:15" ht="14.4" customHeight="1">
      <c r="A8" s="20"/>
      <c r="B8" s="157"/>
      <c r="C8" s="157"/>
      <c r="D8" s="157"/>
      <c r="E8" s="157"/>
      <c r="F8" s="20"/>
      <c r="G8" s="20"/>
      <c r="H8" s="138" t="s">
        <v>16</v>
      </c>
      <c r="I8" s="116"/>
      <c r="J8" s="116"/>
      <c r="K8" s="159"/>
      <c r="L8" s="159"/>
      <c r="M8" s="159"/>
      <c r="N8" s="159"/>
      <c r="O8" s="160"/>
    </row>
    <row r="9" spans="1:15" ht="14.4" customHeight="1" thickBot="1">
      <c r="A9" s="13"/>
      <c r="B9" s="158"/>
      <c r="C9" s="158"/>
      <c r="D9" s="158"/>
      <c r="E9" s="158"/>
      <c r="F9" s="13"/>
      <c r="G9" s="13"/>
      <c r="H9" s="138" t="s">
        <v>17</v>
      </c>
      <c r="I9" s="116"/>
      <c r="J9" s="116"/>
      <c r="K9" s="161" t="s">
        <v>78</v>
      </c>
      <c r="L9" s="161"/>
      <c r="M9" s="161"/>
      <c r="N9" s="161"/>
      <c r="O9" s="162"/>
    </row>
    <row r="10" spans="1:15" ht="5" customHeight="1" thickTop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>
      <c r="A11" s="13"/>
      <c r="B11" s="21" t="s">
        <v>18</v>
      </c>
      <c r="C11" s="21"/>
      <c r="D11" s="21"/>
      <c r="E11" s="21"/>
      <c r="F11" s="13"/>
      <c r="G11" s="149" t="s">
        <v>23</v>
      </c>
      <c r="H11" s="150"/>
      <c r="I11" s="150"/>
      <c r="J11" s="150"/>
      <c r="K11" s="150"/>
      <c r="L11" s="150"/>
      <c r="M11" s="150"/>
      <c r="N11" s="150"/>
      <c r="O11" s="151"/>
    </row>
    <row r="12" spans="1:15">
      <c r="A12" s="13"/>
      <c r="B12" s="18" t="s">
        <v>71</v>
      </c>
      <c r="C12" s="124"/>
      <c r="D12" s="126"/>
      <c r="E12" s="126"/>
      <c r="F12" s="13"/>
      <c r="G12" s="18" t="s">
        <v>24</v>
      </c>
      <c r="H12" s="129" t="s">
        <v>25</v>
      </c>
      <c r="I12" s="129"/>
      <c r="J12" s="129"/>
      <c r="K12" s="129"/>
      <c r="L12" s="129"/>
      <c r="M12" s="129"/>
      <c r="N12" s="129"/>
      <c r="O12" s="130"/>
    </row>
    <row r="13" spans="1:15">
      <c r="A13" s="13"/>
      <c r="B13" s="18" t="s">
        <v>19</v>
      </c>
      <c r="C13" s="124"/>
      <c r="D13" s="126"/>
      <c r="E13" s="126"/>
      <c r="F13" s="13"/>
      <c r="G13" s="18" t="s">
        <v>19</v>
      </c>
      <c r="H13" s="129" t="s">
        <v>26</v>
      </c>
      <c r="I13" s="129"/>
      <c r="J13" s="129"/>
      <c r="K13" s="129"/>
      <c r="L13" s="129"/>
      <c r="M13" s="129"/>
      <c r="N13" s="129"/>
      <c r="O13" s="130"/>
    </row>
    <row r="14" spans="1:15">
      <c r="A14" s="13"/>
      <c r="B14" s="18" t="s">
        <v>72</v>
      </c>
      <c r="C14" s="124"/>
      <c r="D14" s="126"/>
      <c r="E14" s="126"/>
      <c r="F14" s="13"/>
      <c r="G14" s="18" t="s">
        <v>20</v>
      </c>
      <c r="H14" s="129">
        <v>302917675</v>
      </c>
      <c r="I14" s="129"/>
      <c r="J14" s="129"/>
      <c r="K14" s="129"/>
      <c r="L14" s="129"/>
      <c r="M14" s="129"/>
      <c r="N14" s="129"/>
      <c r="O14" s="130"/>
    </row>
    <row r="15" spans="1:15">
      <c r="A15" s="13"/>
      <c r="B15" s="18" t="s">
        <v>21</v>
      </c>
      <c r="C15" s="125"/>
      <c r="D15" s="126"/>
      <c r="E15" s="126"/>
      <c r="F15" s="13"/>
      <c r="G15" s="18" t="s">
        <v>21</v>
      </c>
      <c r="H15" s="129" t="s">
        <v>27</v>
      </c>
      <c r="I15" s="129"/>
      <c r="J15" s="129"/>
      <c r="K15" s="129"/>
      <c r="L15" s="129"/>
      <c r="M15" s="129"/>
      <c r="N15" s="129"/>
      <c r="O15" s="130"/>
    </row>
    <row r="16" spans="1:15" ht="14.5">
      <c r="A16" s="13"/>
      <c r="B16" s="18" t="s">
        <v>30</v>
      </c>
      <c r="C16" s="148"/>
      <c r="D16" s="126"/>
      <c r="E16" s="126"/>
      <c r="F16" s="13"/>
      <c r="G16" s="18" t="s">
        <v>28</v>
      </c>
      <c r="H16" s="129" t="s">
        <v>29</v>
      </c>
      <c r="I16" s="129"/>
      <c r="J16" s="129"/>
      <c r="K16" s="129"/>
      <c r="L16" s="129"/>
      <c r="M16" s="129"/>
      <c r="N16" s="129"/>
      <c r="O16" s="130"/>
    </row>
    <row r="17" spans="1:15" ht="14.5">
      <c r="A17" s="13"/>
      <c r="B17" s="18" t="s">
        <v>22</v>
      </c>
      <c r="C17" s="124"/>
      <c r="D17" s="126"/>
      <c r="E17" s="126"/>
      <c r="F17" s="13"/>
      <c r="G17" s="18" t="s">
        <v>22</v>
      </c>
      <c r="H17" s="142" t="s">
        <v>74</v>
      </c>
      <c r="I17" s="129"/>
      <c r="J17" s="129"/>
      <c r="K17" s="129"/>
      <c r="L17" s="129"/>
      <c r="M17" s="129"/>
      <c r="N17" s="129"/>
      <c r="O17" s="130"/>
    </row>
    <row r="18" spans="1: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4.4" customHeight="1">
      <c r="A19" s="143" t="s">
        <v>11</v>
      </c>
      <c r="B19" s="143"/>
      <c r="C19" s="143"/>
      <c r="D19" s="143"/>
      <c r="E19" s="143"/>
      <c r="F19" s="22"/>
      <c r="G19" s="144" t="s">
        <v>64</v>
      </c>
      <c r="H19" s="145"/>
      <c r="I19" s="146"/>
      <c r="J19" s="22"/>
      <c r="K19" s="144" t="s">
        <v>66</v>
      </c>
      <c r="L19" s="145"/>
      <c r="M19" s="146"/>
      <c r="N19" s="23"/>
      <c r="O19" s="147" t="s">
        <v>7</v>
      </c>
    </row>
    <row r="20" spans="1:15" ht="40.5">
      <c r="A20" s="24" t="s">
        <v>0</v>
      </c>
      <c r="B20" s="25" t="s">
        <v>1</v>
      </c>
      <c r="C20" s="25" t="s">
        <v>2</v>
      </c>
      <c r="D20" s="25" t="s">
        <v>4</v>
      </c>
      <c r="E20" s="26" t="s">
        <v>3</v>
      </c>
      <c r="F20" s="27"/>
      <c r="G20" s="24" t="s">
        <v>65</v>
      </c>
      <c r="H20" s="25" t="s">
        <v>5</v>
      </c>
      <c r="I20" s="26" t="s">
        <v>6</v>
      </c>
      <c r="J20" s="27"/>
      <c r="K20" s="24" t="s">
        <v>65</v>
      </c>
      <c r="L20" s="25" t="s">
        <v>5</v>
      </c>
      <c r="M20" s="26" t="s">
        <v>6</v>
      </c>
      <c r="N20" s="28"/>
      <c r="O20" s="147"/>
    </row>
    <row r="21" spans="1:15" ht="5" customHeight="1">
      <c r="A21" s="29"/>
      <c r="B21" s="29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4.5" thickBot="1">
      <c r="A22" s="127" t="s">
        <v>99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</row>
    <row r="23" spans="1:15" ht="14.5" thickTop="1">
      <c r="A23" s="51">
        <v>1</v>
      </c>
      <c r="B23" s="42" t="s">
        <v>86</v>
      </c>
      <c r="C23" s="42" t="s">
        <v>108</v>
      </c>
      <c r="D23" s="47">
        <v>11</v>
      </c>
      <c r="E23" s="43" t="s">
        <v>79</v>
      </c>
      <c r="F23" s="13"/>
      <c r="G23" s="6"/>
      <c r="H23" s="7"/>
      <c r="I23" s="8">
        <f>H23*D23</f>
        <v>0</v>
      </c>
      <c r="J23" s="45"/>
      <c r="K23" s="9"/>
      <c r="L23" s="7"/>
      <c r="M23" s="8">
        <f t="shared" ref="M23" si="0">L23*D23</f>
        <v>0</v>
      </c>
      <c r="N23" s="13"/>
      <c r="O23" s="10"/>
    </row>
    <row r="24" spans="1:15">
      <c r="A24" s="51">
        <v>2</v>
      </c>
      <c r="B24" s="42" t="s">
        <v>87</v>
      </c>
      <c r="C24" s="42" t="s">
        <v>100</v>
      </c>
      <c r="D24" s="47">
        <v>1</v>
      </c>
      <c r="E24" s="43" t="s">
        <v>79</v>
      </c>
      <c r="F24" s="13"/>
      <c r="G24" s="6"/>
      <c r="H24" s="7"/>
      <c r="I24" s="8"/>
      <c r="J24" s="45"/>
      <c r="K24" s="9"/>
      <c r="L24" s="7"/>
      <c r="M24" s="8"/>
      <c r="N24" s="13"/>
      <c r="O24" s="10"/>
    </row>
    <row r="25" spans="1:15">
      <c r="A25" s="51">
        <v>3</v>
      </c>
      <c r="B25" s="42" t="s">
        <v>88</v>
      </c>
      <c r="C25" s="42" t="s">
        <v>110</v>
      </c>
      <c r="D25" s="47">
        <v>21</v>
      </c>
      <c r="E25" s="43" t="s">
        <v>79</v>
      </c>
      <c r="F25" s="13"/>
      <c r="G25" s="6"/>
      <c r="H25" s="7"/>
      <c r="I25" s="8"/>
      <c r="J25" s="45"/>
      <c r="K25" s="9"/>
      <c r="L25" s="7"/>
      <c r="M25" s="8"/>
      <c r="N25" s="13"/>
      <c r="O25" s="10"/>
    </row>
    <row r="26" spans="1:15" ht="84">
      <c r="A26" s="51">
        <v>4</v>
      </c>
      <c r="B26" s="42" t="s">
        <v>89</v>
      </c>
      <c r="C26" s="42" t="s">
        <v>101</v>
      </c>
      <c r="D26" s="47">
        <v>7</v>
      </c>
      <c r="E26" s="43" t="s">
        <v>79</v>
      </c>
      <c r="F26" s="13"/>
      <c r="G26" s="6"/>
      <c r="H26" s="7"/>
      <c r="I26" s="8"/>
      <c r="J26" s="45"/>
      <c r="K26" s="9"/>
      <c r="L26" s="7"/>
      <c r="M26" s="8"/>
      <c r="N26" s="13"/>
      <c r="O26" s="10"/>
    </row>
    <row r="27" spans="1:15" ht="70">
      <c r="A27" s="51">
        <v>5</v>
      </c>
      <c r="B27" s="42" t="s">
        <v>90</v>
      </c>
      <c r="C27" s="42" t="s">
        <v>102</v>
      </c>
      <c r="D27" s="47">
        <v>4</v>
      </c>
      <c r="E27" s="43" t="s">
        <v>79</v>
      </c>
      <c r="F27" s="13"/>
      <c r="G27" s="6"/>
      <c r="H27" s="7"/>
      <c r="I27" s="8"/>
      <c r="J27" s="45"/>
      <c r="K27" s="9"/>
      <c r="L27" s="7"/>
      <c r="M27" s="8"/>
      <c r="N27" s="13"/>
      <c r="O27" s="10"/>
    </row>
    <row r="28" spans="1:15" ht="126">
      <c r="A28" s="51">
        <v>6</v>
      </c>
      <c r="B28" s="42" t="s">
        <v>91</v>
      </c>
      <c r="C28" s="42" t="s">
        <v>103</v>
      </c>
      <c r="D28" s="47">
        <v>1</v>
      </c>
      <c r="E28" s="43" t="s">
        <v>79</v>
      </c>
      <c r="F28" s="13"/>
      <c r="G28" s="6"/>
      <c r="H28" s="7"/>
      <c r="I28" s="8"/>
      <c r="J28" s="45"/>
      <c r="K28" s="9"/>
      <c r="L28" s="7"/>
      <c r="M28" s="8"/>
      <c r="N28" s="13"/>
      <c r="O28" s="10"/>
    </row>
    <row r="29" spans="1:15">
      <c r="A29" s="51">
        <v>7</v>
      </c>
      <c r="B29" s="42" t="s">
        <v>92</v>
      </c>
      <c r="C29" s="42" t="s">
        <v>104</v>
      </c>
      <c r="D29" s="47">
        <v>2</v>
      </c>
      <c r="E29" s="43" t="s">
        <v>79</v>
      </c>
      <c r="F29" s="13"/>
      <c r="G29" s="6"/>
      <c r="H29" s="7"/>
      <c r="I29" s="8"/>
      <c r="J29" s="45"/>
      <c r="K29" s="9"/>
      <c r="L29" s="7"/>
      <c r="M29" s="8"/>
      <c r="N29" s="13"/>
      <c r="O29" s="10"/>
    </row>
    <row r="30" spans="1:15">
      <c r="A30" s="51">
        <v>8</v>
      </c>
      <c r="B30" s="42" t="s">
        <v>93</v>
      </c>
      <c r="C30" s="42" t="s">
        <v>105</v>
      </c>
      <c r="D30" s="47">
        <v>1</v>
      </c>
      <c r="E30" s="43" t="s">
        <v>79</v>
      </c>
      <c r="F30" s="13"/>
      <c r="G30" s="6"/>
      <c r="H30" s="7"/>
      <c r="I30" s="8"/>
      <c r="J30" s="45"/>
      <c r="K30" s="9"/>
      <c r="L30" s="7"/>
      <c r="M30" s="8"/>
      <c r="N30" s="13"/>
      <c r="O30" s="10"/>
    </row>
    <row r="31" spans="1:15">
      <c r="A31" s="51">
        <v>9</v>
      </c>
      <c r="B31" s="42" t="s">
        <v>94</v>
      </c>
      <c r="C31" s="42" t="s">
        <v>106</v>
      </c>
      <c r="D31" s="47">
        <v>1</v>
      </c>
      <c r="E31" s="43" t="s">
        <v>79</v>
      </c>
      <c r="F31" s="13"/>
      <c r="G31" s="6"/>
      <c r="H31" s="7"/>
      <c r="I31" s="8"/>
      <c r="J31" s="45"/>
      <c r="K31" s="9"/>
      <c r="L31" s="7"/>
      <c r="M31" s="8"/>
      <c r="N31" s="13"/>
      <c r="O31" s="10"/>
    </row>
    <row r="32" spans="1:15" ht="28">
      <c r="A32" s="51">
        <v>10</v>
      </c>
      <c r="B32" s="42" t="s">
        <v>95</v>
      </c>
      <c r="C32" s="42" t="s">
        <v>107</v>
      </c>
      <c r="D32" s="47">
        <v>14</v>
      </c>
      <c r="E32" s="43" t="s">
        <v>79</v>
      </c>
      <c r="F32" s="13"/>
      <c r="G32" s="6"/>
      <c r="H32" s="7"/>
      <c r="I32" s="8"/>
      <c r="J32" s="45"/>
      <c r="K32" s="9"/>
      <c r="L32" s="7"/>
      <c r="M32" s="8"/>
      <c r="N32" s="13"/>
      <c r="O32" s="10"/>
    </row>
    <row r="33" spans="1:15">
      <c r="A33" s="51">
        <v>11</v>
      </c>
      <c r="B33" s="42" t="s">
        <v>96</v>
      </c>
      <c r="C33" s="42" t="s">
        <v>108</v>
      </c>
      <c r="D33" s="47">
        <v>7</v>
      </c>
      <c r="E33" s="43" t="s">
        <v>79</v>
      </c>
      <c r="F33" s="13"/>
      <c r="G33" s="6"/>
      <c r="H33" s="7"/>
      <c r="I33" s="8"/>
      <c r="J33" s="45"/>
      <c r="K33" s="9"/>
      <c r="L33" s="7"/>
      <c r="M33" s="8"/>
      <c r="N33" s="13"/>
      <c r="O33" s="10"/>
    </row>
    <row r="34" spans="1:15" ht="84">
      <c r="A34" s="51">
        <v>12</v>
      </c>
      <c r="B34" s="42" t="s">
        <v>97</v>
      </c>
      <c r="C34" s="42" t="s">
        <v>109</v>
      </c>
      <c r="D34" s="47">
        <v>15</v>
      </c>
      <c r="E34" s="43" t="s">
        <v>79</v>
      </c>
      <c r="F34" s="13"/>
      <c r="G34" s="6"/>
      <c r="H34" s="7"/>
      <c r="I34" s="8"/>
      <c r="J34" s="45"/>
      <c r="K34" s="9"/>
      <c r="L34" s="7"/>
      <c r="M34" s="8"/>
      <c r="N34" s="13"/>
      <c r="O34" s="10"/>
    </row>
    <row r="35" spans="1:15" ht="14.5" thickBot="1">
      <c r="A35" s="128" t="s">
        <v>31</v>
      </c>
      <c r="B35" s="128"/>
      <c r="C35" s="128"/>
      <c r="D35" s="128"/>
      <c r="E35" s="128"/>
      <c r="F35" s="30"/>
      <c r="G35" s="31"/>
      <c r="H35" s="32"/>
      <c r="I35" s="44">
        <f>SUM(I23:I34)</f>
        <v>0</v>
      </c>
      <c r="J35" s="46"/>
      <c r="K35" s="31"/>
      <c r="L35" s="32"/>
      <c r="M35" s="33">
        <f>SUM(M23:M34)</f>
        <v>0</v>
      </c>
      <c r="N35" s="34"/>
      <c r="O35" s="35"/>
    </row>
    <row r="36" spans="1:15" ht="14.5" thickTop="1">
      <c r="A36" s="48"/>
      <c r="B36" s="48"/>
      <c r="C36" s="48"/>
      <c r="D36" s="48"/>
      <c r="E36" s="48"/>
      <c r="F36" s="30"/>
      <c r="G36" s="49"/>
      <c r="H36" s="49"/>
      <c r="I36" s="50"/>
      <c r="J36" s="49"/>
      <c r="K36" s="49"/>
      <c r="L36" s="49"/>
      <c r="M36" s="49"/>
      <c r="N36" s="34"/>
      <c r="O36" s="34"/>
    </row>
    <row r="37" spans="1:15" ht="14.5" thickBot="1">
      <c r="A37" s="127" t="s">
        <v>98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</row>
    <row r="38" spans="1:15" ht="14.5" thickTop="1">
      <c r="A38" s="51">
        <v>1</v>
      </c>
      <c r="B38" s="42" t="s">
        <v>81</v>
      </c>
      <c r="C38" s="42" t="s">
        <v>82</v>
      </c>
      <c r="D38" s="47">
        <v>41</v>
      </c>
      <c r="E38" s="43" t="s">
        <v>84</v>
      </c>
      <c r="F38" s="13"/>
      <c r="G38" s="6"/>
      <c r="H38" s="7"/>
      <c r="I38" s="8">
        <f>H38*D38</f>
        <v>0</v>
      </c>
      <c r="J38" s="45"/>
      <c r="K38" s="9"/>
      <c r="L38" s="7"/>
      <c r="M38" s="8">
        <f t="shared" ref="M38:M39" si="1">L38*D38</f>
        <v>0</v>
      </c>
      <c r="N38" s="13"/>
      <c r="O38" s="10"/>
    </row>
    <row r="39" spans="1:15" ht="42">
      <c r="A39" s="51">
        <v>2</v>
      </c>
      <c r="B39" s="42" t="s">
        <v>83</v>
      </c>
      <c r="C39" s="42" t="s">
        <v>85</v>
      </c>
      <c r="D39" s="47">
        <v>37</v>
      </c>
      <c r="E39" s="43" t="s">
        <v>84</v>
      </c>
      <c r="F39" s="13"/>
      <c r="G39" s="6"/>
      <c r="H39" s="7"/>
      <c r="I39" s="8">
        <f>H39*D39</f>
        <v>0</v>
      </c>
      <c r="J39" s="45"/>
      <c r="K39" s="9"/>
      <c r="L39" s="7"/>
      <c r="M39" s="8">
        <f t="shared" si="1"/>
        <v>0</v>
      </c>
      <c r="N39" s="13"/>
      <c r="O39" s="10"/>
    </row>
    <row r="40" spans="1:15" ht="14.5" thickBot="1">
      <c r="A40" s="128" t="s">
        <v>31</v>
      </c>
      <c r="B40" s="128"/>
      <c r="C40" s="128"/>
      <c r="D40" s="128"/>
      <c r="E40" s="128"/>
      <c r="F40" s="30"/>
      <c r="G40" s="31"/>
      <c r="H40" s="32"/>
      <c r="I40" s="44">
        <f>SUM(I38:I38)</f>
        <v>0</v>
      </c>
      <c r="J40" s="46"/>
      <c r="K40" s="31"/>
      <c r="L40" s="32"/>
      <c r="M40" s="33">
        <f>SUM(M38:M38)</f>
        <v>0</v>
      </c>
      <c r="N40" s="34"/>
      <c r="O40" s="35"/>
    </row>
    <row r="41" spans="1:15" ht="14.5" thickTop="1">
      <c r="A41" s="48"/>
      <c r="B41" s="48"/>
      <c r="C41" s="48"/>
      <c r="D41" s="48"/>
      <c r="E41" s="48"/>
      <c r="F41" s="30"/>
      <c r="G41" s="49"/>
      <c r="H41" s="49"/>
      <c r="I41" s="50"/>
      <c r="J41" s="49"/>
      <c r="K41" s="49"/>
      <c r="L41" s="49"/>
      <c r="M41" s="49"/>
      <c r="N41" s="34"/>
      <c r="O41" s="34"/>
    </row>
    <row r="42" spans="1:15">
      <c r="A42" s="48"/>
      <c r="B42" s="48"/>
      <c r="C42" s="48"/>
      <c r="D42" s="48"/>
      <c r="E42" s="48"/>
      <c r="F42" s="30"/>
      <c r="G42" s="49"/>
      <c r="H42" s="49"/>
      <c r="I42" s="50"/>
      <c r="J42" s="49"/>
      <c r="K42" s="49"/>
      <c r="L42" s="49"/>
      <c r="M42" s="49"/>
      <c r="N42" s="34"/>
      <c r="O42" s="34"/>
    </row>
    <row r="43" spans="1:15" ht="14.4" customHeight="1">
      <c r="A43" s="135" t="s">
        <v>34</v>
      </c>
      <c r="B43" s="135"/>
      <c r="C43" s="135"/>
      <c r="D43" s="135"/>
      <c r="E43" s="135"/>
      <c r="F43" s="13"/>
      <c r="G43" s="137" t="s">
        <v>6</v>
      </c>
      <c r="H43" s="138"/>
      <c r="I43" s="36">
        <f>I35</f>
        <v>0</v>
      </c>
      <c r="J43" s="37"/>
      <c r="K43" s="38"/>
      <c r="L43" s="38"/>
      <c r="M43" s="36">
        <f>M35</f>
        <v>0</v>
      </c>
      <c r="N43" s="13"/>
      <c r="O43" s="13"/>
    </row>
    <row r="44" spans="1:15" ht="14.4" customHeight="1" thickBot="1">
      <c r="A44" s="136"/>
      <c r="B44" s="136"/>
      <c r="C44" s="136"/>
      <c r="D44" s="136"/>
      <c r="E44" s="136"/>
      <c r="F44" s="13"/>
      <c r="G44" s="137" t="s">
        <v>73</v>
      </c>
      <c r="H44" s="138"/>
      <c r="I44" s="36">
        <f>I43*13%</f>
        <v>0</v>
      </c>
      <c r="J44" s="37"/>
      <c r="K44" s="38"/>
      <c r="L44" s="38"/>
      <c r="M44" s="39">
        <v>0</v>
      </c>
      <c r="N44" s="13"/>
      <c r="O44" s="13"/>
    </row>
    <row r="45" spans="1:15" ht="14.4" customHeight="1" thickTop="1">
      <c r="A45" s="40"/>
      <c r="B45" s="40"/>
      <c r="C45" s="40"/>
      <c r="D45" s="40"/>
      <c r="E45" s="40"/>
      <c r="F45" s="13"/>
      <c r="G45" s="137" t="s">
        <v>32</v>
      </c>
      <c r="H45" s="138"/>
      <c r="I45" s="36">
        <v>0</v>
      </c>
      <c r="J45" s="37"/>
      <c r="K45" s="38"/>
      <c r="L45" s="38"/>
      <c r="M45" s="39">
        <v>0</v>
      </c>
      <c r="N45" s="13"/>
      <c r="O45" s="13"/>
    </row>
    <row r="46" spans="1:15" ht="14.4" customHeight="1">
      <c r="A46" s="139" t="s">
        <v>40</v>
      </c>
      <c r="B46" s="140"/>
      <c r="C46" s="140"/>
      <c r="D46" s="140"/>
      <c r="E46" s="141"/>
      <c r="F46" s="13"/>
      <c r="G46" s="137" t="s">
        <v>68</v>
      </c>
      <c r="H46" s="138"/>
      <c r="I46" s="36">
        <v>0</v>
      </c>
      <c r="J46" s="37"/>
      <c r="K46" s="38"/>
      <c r="L46" s="38"/>
      <c r="M46" s="39">
        <v>0</v>
      </c>
      <c r="N46" s="13"/>
      <c r="O46" s="13"/>
    </row>
    <row r="47" spans="1:15" ht="14.4" customHeight="1">
      <c r="A47" s="41" t="s">
        <v>37</v>
      </c>
      <c r="B47" s="129" t="s">
        <v>35</v>
      </c>
      <c r="C47" s="129"/>
      <c r="D47" s="129"/>
      <c r="E47" s="130"/>
      <c r="F47" s="13"/>
      <c r="G47" s="137" t="s">
        <v>33</v>
      </c>
      <c r="H47" s="138"/>
      <c r="I47" s="36">
        <f>SUM(I43:I46)</f>
        <v>0</v>
      </c>
      <c r="J47" s="37"/>
      <c r="K47" s="38"/>
      <c r="L47" s="38"/>
      <c r="M47" s="39">
        <f>SUM(M43:M46)</f>
        <v>0</v>
      </c>
      <c r="N47" s="13"/>
      <c r="O47" s="13"/>
    </row>
    <row r="48" spans="1:15" ht="14.4" customHeight="1">
      <c r="A48" s="41" t="s">
        <v>38</v>
      </c>
      <c r="B48" s="129" t="s">
        <v>36</v>
      </c>
      <c r="C48" s="129"/>
      <c r="D48" s="129"/>
      <c r="E48" s="130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>
      <c r="A49" s="41" t="s">
        <v>39</v>
      </c>
      <c r="B49" s="129" t="s">
        <v>77</v>
      </c>
      <c r="C49" s="129"/>
      <c r="D49" s="129"/>
      <c r="E49" s="130"/>
      <c r="F49" s="13"/>
      <c r="G49" s="131" t="s">
        <v>63</v>
      </c>
      <c r="H49" s="132"/>
      <c r="I49" s="132"/>
      <c r="J49" s="133"/>
      <c r="K49" s="132"/>
      <c r="L49" s="132"/>
      <c r="M49" s="134"/>
      <c r="N49" s="13"/>
      <c r="O49" s="13"/>
    </row>
    <row r="50" spans="1:15">
      <c r="A50" s="13"/>
      <c r="B50" s="13"/>
      <c r="C50" s="13"/>
      <c r="D50" s="13"/>
      <c r="E50" s="13"/>
      <c r="F50" s="13"/>
      <c r="G50" s="119" t="s">
        <v>41</v>
      </c>
      <c r="H50" s="120"/>
      <c r="I50" s="121"/>
      <c r="J50" s="13"/>
      <c r="K50" s="122"/>
      <c r="L50" s="117"/>
      <c r="M50" s="118"/>
      <c r="N50" s="13"/>
      <c r="O50" s="13"/>
    </row>
    <row r="51" spans="1:15">
      <c r="A51" s="116" t="s">
        <v>44</v>
      </c>
      <c r="B51" s="116"/>
      <c r="C51" s="117"/>
      <c r="D51" s="117"/>
      <c r="E51" s="118"/>
      <c r="F51" s="13"/>
      <c r="G51" s="119" t="s">
        <v>42</v>
      </c>
      <c r="H51" s="120"/>
      <c r="I51" s="121"/>
      <c r="J51" s="13"/>
      <c r="K51" s="122"/>
      <c r="L51" s="117"/>
      <c r="M51" s="118"/>
      <c r="N51" s="13"/>
      <c r="O51" s="13"/>
    </row>
    <row r="52" spans="1:15">
      <c r="A52" s="116" t="s">
        <v>45</v>
      </c>
      <c r="B52" s="116"/>
      <c r="C52" s="123"/>
      <c r="D52" s="123"/>
      <c r="E52" s="124"/>
      <c r="F52" s="13"/>
      <c r="G52" s="119" t="s">
        <v>69</v>
      </c>
      <c r="H52" s="120"/>
      <c r="I52" s="121"/>
      <c r="J52" s="13"/>
      <c r="K52" s="122"/>
      <c r="L52" s="117"/>
      <c r="M52" s="118"/>
      <c r="N52" s="13"/>
      <c r="O52" s="13"/>
    </row>
    <row r="53" spans="1:15">
      <c r="A53" s="116" t="s">
        <v>46</v>
      </c>
      <c r="B53" s="116"/>
      <c r="C53" s="125"/>
      <c r="D53" s="126"/>
      <c r="E53" s="126"/>
      <c r="F53" s="13"/>
      <c r="G53" s="119" t="s">
        <v>70</v>
      </c>
      <c r="H53" s="120"/>
      <c r="I53" s="121"/>
      <c r="J53" s="13"/>
      <c r="K53" s="122"/>
      <c r="L53" s="117"/>
      <c r="M53" s="118"/>
      <c r="N53" s="13"/>
      <c r="O53" s="13"/>
    </row>
    <row r="54" spans="1:15">
      <c r="A54" s="116" t="s">
        <v>28</v>
      </c>
      <c r="B54" s="116"/>
      <c r="C54" s="117"/>
      <c r="D54" s="117"/>
      <c r="E54" s="118"/>
      <c r="F54" s="13"/>
      <c r="G54" s="119" t="s">
        <v>43</v>
      </c>
      <c r="H54" s="120"/>
      <c r="I54" s="121"/>
      <c r="J54" s="13"/>
      <c r="K54" s="122"/>
      <c r="L54" s="117"/>
      <c r="M54" s="118"/>
      <c r="N54" s="13"/>
      <c r="O54" s="13"/>
    </row>
    <row r="55" spans="1:15">
      <c r="E55" s="11"/>
    </row>
  </sheetData>
  <sheetProtection sheet="1" objects="1" scenarios="1"/>
  <mergeCells count="59">
    <mergeCell ref="G11:O11"/>
    <mergeCell ref="C12:E12"/>
    <mergeCell ref="H12:O12"/>
    <mergeCell ref="I1:O2"/>
    <mergeCell ref="M5:O5"/>
    <mergeCell ref="B7:E9"/>
    <mergeCell ref="H7:J7"/>
    <mergeCell ref="K7:O7"/>
    <mergeCell ref="H8:J8"/>
    <mergeCell ref="K8:O8"/>
    <mergeCell ref="H9:J9"/>
    <mergeCell ref="K9:O9"/>
    <mergeCell ref="C13:E13"/>
    <mergeCell ref="H13:O13"/>
    <mergeCell ref="C15:E15"/>
    <mergeCell ref="H15:O15"/>
    <mergeCell ref="C16:E16"/>
    <mergeCell ref="H16:O16"/>
    <mergeCell ref="C14:E14"/>
    <mergeCell ref="H14:O14"/>
    <mergeCell ref="C17:E17"/>
    <mergeCell ref="H17:O17"/>
    <mergeCell ref="A19:E19"/>
    <mergeCell ref="G19:I19"/>
    <mergeCell ref="K19:M19"/>
    <mergeCell ref="O19:O20"/>
    <mergeCell ref="A22:O22"/>
    <mergeCell ref="A35:E35"/>
    <mergeCell ref="B49:E49"/>
    <mergeCell ref="G49:M49"/>
    <mergeCell ref="A43:E44"/>
    <mergeCell ref="G43:H43"/>
    <mergeCell ref="G44:H44"/>
    <mergeCell ref="G45:H45"/>
    <mergeCell ref="A46:E46"/>
    <mergeCell ref="G46:H46"/>
    <mergeCell ref="B47:E47"/>
    <mergeCell ref="G47:H47"/>
    <mergeCell ref="B48:E48"/>
    <mergeCell ref="A37:O37"/>
    <mergeCell ref="A40:E40"/>
    <mergeCell ref="G50:I50"/>
    <mergeCell ref="K50:M50"/>
    <mergeCell ref="A51:B51"/>
    <mergeCell ref="C51:E51"/>
    <mergeCell ref="G51:I51"/>
    <mergeCell ref="K51:M51"/>
    <mergeCell ref="A54:B54"/>
    <mergeCell ref="C54:E54"/>
    <mergeCell ref="G54:I54"/>
    <mergeCell ref="K54:M54"/>
    <mergeCell ref="A52:B52"/>
    <mergeCell ref="C52:E52"/>
    <mergeCell ref="G52:I52"/>
    <mergeCell ref="K52:M52"/>
    <mergeCell ref="A53:B53"/>
    <mergeCell ref="C53:E53"/>
    <mergeCell ref="G53:I53"/>
    <mergeCell ref="K53:M53"/>
  </mergeCells>
  <hyperlinks>
    <hyperlink ref="H17" r:id="rId1" xr:uid="{5CEABBF5-E4F6-4899-9609-9748D8BAEB24}"/>
  </hyperlinks>
  <printOptions horizontalCentered="1"/>
  <pageMargins left="0.2" right="0.2" top="0.2" bottom="0.22" header="0.2" footer="0.17"/>
  <pageSetup paperSize="9" orientation="landscape" r:id="rId2"/>
  <rowBreaks count="1" manualBreakCount="1">
    <brk id="23" max="14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</vt:lpstr>
      <vt:lpstr>BID</vt:lpstr>
      <vt:lpstr>BID!Print_Titles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Shatrudhan Singh</dc:creator>
  <cp:lastModifiedBy>Campaign Nepal</cp:lastModifiedBy>
  <cp:lastPrinted>2025-02-05T08:06:11Z</cp:lastPrinted>
  <dcterms:created xsi:type="dcterms:W3CDTF">2020-05-03T09:02:31Z</dcterms:created>
  <dcterms:modified xsi:type="dcterms:W3CDTF">2025-02-05T09:44:54Z</dcterms:modified>
</cp:coreProperties>
</file>