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202300"/>
  <mc:AlternateContent xmlns:mc="http://schemas.openxmlformats.org/markup-compatibility/2006">
    <mc:Choice Requires="x15">
      <x15ac:absPath xmlns:x15ac="http://schemas.microsoft.com/office/spreadsheetml/2010/11/ac" url="https://campaignnepalrd-my.sharepoint.com/personal/singhss_campaignnepal_org/Documents/CNRD_Project Documents/Running Project/Care_Sakura Project/Bid Documents/Final Documents/"/>
    </mc:Choice>
  </mc:AlternateContent>
  <xr:revisionPtr revIDLastSave="1" documentId="8_{AD64C664-7E36-E94F-AE7F-B3F0D60F7A0F}" xr6:coauthVersionLast="47" xr6:coauthVersionMax="47" xr10:uidLastSave="{4331C66B-3878-7248-8571-CC96C817283E}"/>
  <bookViews>
    <workbookView xWindow="0" yWindow="660" windowWidth="29400" windowHeight="17420" activeTab="2" xr2:uid="{FB8AFBB0-7218-8B43-85FF-C61F2685FD0B}"/>
  </bookViews>
  <sheets>
    <sheet name="Sheet-1" sheetId="4" r:id="rId1"/>
    <sheet name="Sheet-2" sheetId="1" r:id="rId2"/>
    <sheet name="Sheet-3" sheetId="2" r:id="rId3"/>
    <sheet name="Sheet-4" sheetId="3"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3" i="2" l="1"/>
  <c r="H24" i="2"/>
  <c r="H25" i="2"/>
  <c r="H26" i="2"/>
  <c r="H27" i="2"/>
  <c r="H28" i="2"/>
  <c r="H29" i="2"/>
  <c r="H30" i="2"/>
  <c r="H31" i="2"/>
  <c r="H32" i="2"/>
  <c r="H33" i="2"/>
  <c r="H34" i="2"/>
  <c r="H35" i="2"/>
  <c r="H36" i="2"/>
  <c r="H37" i="2"/>
  <c r="H38" i="2"/>
  <c r="H39" i="2"/>
  <c r="H16" i="2"/>
  <c r="H17" i="2"/>
  <c r="H18" i="2"/>
  <c r="H19" i="2"/>
  <c r="H20" i="2"/>
  <c r="H21" i="2"/>
  <c r="H22" i="2"/>
  <c r="H15" i="2"/>
  <c r="H40" i="2" l="1"/>
  <c r="H42" i="2" s="1"/>
  <c r="H43" i="2" s="1"/>
  <c r="E17" i="1" s="1"/>
  <c r="G17" i="1" s="1"/>
  <c r="G18" i="1" s="1"/>
  <c r="G20" i="1" s="1"/>
</calcChain>
</file>

<file path=xl/sharedStrings.xml><?xml version="1.0" encoding="utf-8"?>
<sst xmlns="http://schemas.openxmlformats.org/spreadsheetml/2006/main" count="207" uniqueCount="148">
  <si>
    <t>Campaign Nepal for Research &amp; Development</t>
  </si>
  <si>
    <t>Gaur-5, Rautahat, Nepal</t>
  </si>
  <si>
    <t>Name of School:</t>
  </si>
  <si>
    <t>Shree Jana Bhawana Primary School</t>
  </si>
  <si>
    <t>Location:</t>
  </si>
  <si>
    <t>Rajdevi-06 Math tole</t>
  </si>
  <si>
    <t>Name of Work:</t>
  </si>
  <si>
    <t>RCC Framed School Building Construction</t>
  </si>
  <si>
    <t>Name of Bidder</t>
  </si>
  <si>
    <t>Address of bidder</t>
  </si>
  <si>
    <t>Reg Number</t>
  </si>
  <si>
    <t>Reg Authority</t>
  </si>
  <si>
    <t>PAN Number</t>
  </si>
  <si>
    <t>Phone Number</t>
  </si>
  <si>
    <t>Bill of Quantity</t>
  </si>
  <si>
    <t>एकाइ दर अङ्क र अक्षर दुवैमा उल्लेख भएकोलाई मात्र मान्यता दिइनेछ।</t>
  </si>
  <si>
    <t>Item No.</t>
  </si>
  <si>
    <t>Description of Work</t>
  </si>
  <si>
    <t>Quantity</t>
  </si>
  <si>
    <t>Unit</t>
  </si>
  <si>
    <t>Unit rate with VAT</t>
  </si>
  <si>
    <t>Total Amount</t>
  </si>
  <si>
    <t>Remarks</t>
  </si>
  <si>
    <t>In Figure (Nrs)</t>
  </si>
  <si>
    <t>In words</t>
  </si>
  <si>
    <t>No</t>
  </si>
  <si>
    <t>Sub Total</t>
  </si>
  <si>
    <t>Accidental Group Insurance</t>
  </si>
  <si>
    <t>Grand Total</t>
  </si>
  <si>
    <t>Amount in Word:</t>
  </si>
  <si>
    <t>Procurement of Construction Work</t>
  </si>
  <si>
    <t>Shree Jan Bhawana Primary School</t>
  </si>
  <si>
    <t>Rajdevi-06 Math tole Rautahat</t>
  </si>
  <si>
    <t>Design, Drawing and BOQ Preparation RCC Framed School Building</t>
  </si>
  <si>
    <t>A</t>
  </si>
  <si>
    <t>Provide and installation of project information board of size 1.80 m X 1.2 m along with iron posts including excavation, concreting, backfilling etc all complete as per design and specification.</t>
  </si>
  <si>
    <t>B</t>
  </si>
  <si>
    <t>Providing and placing of random filling of excavated earth stacked at site or brought from burrow pit in 150mm thick layer in trenches, plinth or under floor, sides of foundation and below beam at footing covered area etc. including watering, mechanical ramming and compaction of each layer, consolidation and dressing, all complete as per drawings, specifications and instructions.</t>
  </si>
  <si>
    <t>c</t>
  </si>
  <si>
    <t>D</t>
  </si>
  <si>
    <t>Brick work</t>
  </si>
  <si>
    <t>Concrete Work</t>
  </si>
  <si>
    <t>cum</t>
  </si>
  <si>
    <t>E</t>
  </si>
  <si>
    <t>F</t>
  </si>
  <si>
    <t>G</t>
  </si>
  <si>
    <t>H</t>
  </si>
  <si>
    <t>Providing and laying 3 mm thick neat Cement Punning works over the Screeding works in proper line and level and desired finishing on approved shade (if any) including necessary curing all complete as per drawings, specifications and instructions of A/E.</t>
  </si>
  <si>
    <t>I</t>
  </si>
  <si>
    <t>Painting Work</t>
  </si>
  <si>
    <t>Contractor Overhead Cost @ 10%</t>
  </si>
  <si>
    <t xml:space="preserve">Amount in Word: </t>
  </si>
  <si>
    <t>General</t>
  </si>
  <si>
    <t>Earthwork</t>
  </si>
  <si>
    <t>C</t>
  </si>
  <si>
    <t>Stone  work</t>
  </si>
  <si>
    <t>Structural concrete (PCC for RCC) of  Grade  M20 works with approved quality of cement, sand and well graded aggregate in any form, size, shape and level including batching and mixing with machine, laying including compaction with vibrating machine, curing, testing and finishing, all complete as per drawings, specifications and instructions.</t>
  </si>
  <si>
    <t>Form work</t>
  </si>
  <si>
    <t>Reinforcement</t>
  </si>
  <si>
    <t>Providing and Laying in position reinforcement bars (Fe 500) of any diameter and free of alien matters such as scales and rusting, rate should include the cost for cutting, bending, binding and positioning of reinforcement bars and wastage all complete as per specifications, drawings and instructions of A/E.</t>
  </si>
  <si>
    <t xml:space="preserve">Plastering Work </t>
  </si>
  <si>
    <t>12.5 mm thick cement plastering with 1cement : 4 sand mortar on any level size and shape of wall, column, ceiling, band, blocks, etc inclusive of dusting, throating, etc as required including racking, watering, cleaning of base, plastering to plumb, line, level, smooth etc. and curing, all complete as per drawings, specifications and instructions.</t>
  </si>
  <si>
    <t>Doors, Windows and Ventilators</t>
  </si>
  <si>
    <t>sisau wood work in chaukhat for windows, doors and ventilators with seasoned sisau wood including cost of holdfast, screws, etc. and grouting with cement concrete 1:2:4 (1 cement, 2 coarse sand and 4 graded stone aggregate, 19 mm and down gauge) and applying hot bitumen to the surface contacting wall, floor, ceiling, beam, lintel etc. complete as per drawings, specifications and instructions.</t>
  </si>
  <si>
    <t>Providing and fixing in position 38mm thick openable solid core salwood single/double leaf door/window shutter whole/partly glazed with lipping at the bottom and frame fixed with 2 nos of brass hinges to each leaf with necessary brass handle, tower bolt, lock, window holder etc all complete as per drawings, specification and instructions of A/E</t>
  </si>
  <si>
    <t>ls</t>
  </si>
  <si>
    <t>Sq.m</t>
  </si>
  <si>
    <t xml:space="preserve">sqm </t>
  </si>
  <si>
    <t>mt</t>
  </si>
  <si>
    <t>Brick Masonry works(fired brick ) in 1:4 c/s mortar including supply of bricks, preparing mortar and construction of wall up to 5 meters high (haulage distance up to 10 meters)including necessary curing all complete as per drawings, specifications and instructions of A/E.</t>
  </si>
  <si>
    <t>Supply and fixing in position, local formwork  with adequate backing by stiffeners and lumbers, formwork should be rigid and free from any distortions in proper line and liven and correct for plumb at all places, all complete as per specifications, drawings and instructions of A/E.</t>
  </si>
  <si>
    <t>Applying two coats of waterproof cement paint(snowcem) on prepared plastered surface including surface cleaning, wetting ,mixing all complete work as per specification and instruction given by site engineer.</t>
  </si>
  <si>
    <t>Providing and painting with two or more coats of prolac enamel paint of approved colour to give even shade over one coat of primer on wooden surface as per drawings , specifications and instructions of A/E</t>
  </si>
  <si>
    <t>Section XII: Work Schedule (ANNEX-D)</t>
  </si>
  <si>
    <t>#</t>
  </si>
  <si>
    <t>Activity</t>
  </si>
  <si>
    <t>July</t>
  </si>
  <si>
    <t>August</t>
  </si>
  <si>
    <t>September</t>
  </si>
  <si>
    <t>October</t>
  </si>
  <si>
    <t>November</t>
  </si>
  <si>
    <t>W1</t>
  </si>
  <si>
    <t>W2</t>
  </si>
  <si>
    <t>W3</t>
  </si>
  <si>
    <t>W4</t>
  </si>
  <si>
    <t>Preparatory work</t>
  </si>
  <si>
    <t>a</t>
  </si>
  <si>
    <t>Contract agreement with contractor</t>
  </si>
  <si>
    <t>b</t>
  </si>
  <si>
    <t>Release Mobilization Amount</t>
  </si>
  <si>
    <t>Mobilization and Site Preparation</t>
  </si>
  <si>
    <t>Construction Phase</t>
  </si>
  <si>
    <t>Foundation</t>
  </si>
  <si>
    <t>Lay out and Excavation</t>
  </si>
  <si>
    <t>Foundation Soling</t>
  </si>
  <si>
    <t>Erection of pillar and RCC work for foundation</t>
  </si>
  <si>
    <t>d</t>
  </si>
  <si>
    <t>Brick masonry works up to Plinth</t>
  </si>
  <si>
    <t>Super Structure</t>
  </si>
  <si>
    <t>Plinth Beam form work and RCC work</t>
  </si>
  <si>
    <t>RCC for Column formwork and RCC work</t>
  </si>
  <si>
    <t>Brick masonry work for wall and partition above Plinth</t>
  </si>
  <si>
    <t>Beam and slab form work</t>
  </si>
  <si>
    <t>e</t>
  </si>
  <si>
    <t>Placing Sill/Lintel beam</t>
  </si>
  <si>
    <t>f</t>
  </si>
  <si>
    <t>RCC for Beam and Slab</t>
  </si>
  <si>
    <t>g</t>
  </si>
  <si>
    <t>Doors and windows preparation and fixing</t>
  </si>
  <si>
    <t>h</t>
  </si>
  <si>
    <t>Removing Formwork and Shuttering</t>
  </si>
  <si>
    <t>i</t>
  </si>
  <si>
    <t>Flooring work backfilling, compaction, stone soiling and PCC.</t>
  </si>
  <si>
    <t>j</t>
  </si>
  <si>
    <t>Paneled fixing in door and windows including grill fixing</t>
  </si>
  <si>
    <t>Finishing work</t>
  </si>
  <si>
    <t>Plastering and Finishing work</t>
  </si>
  <si>
    <t>Painting work</t>
  </si>
  <si>
    <t>Finishing of all structure</t>
  </si>
  <si>
    <t>Final Verification</t>
  </si>
  <si>
    <t>Final site clearance and Handover</t>
  </si>
  <si>
    <t>Public Audit and Handover to Palika</t>
  </si>
  <si>
    <t>Sakura-Blossoming of Quality Schools in Rural Nepal</t>
  </si>
  <si>
    <t>(ANNEX-B.2)</t>
  </si>
  <si>
    <t>Financial Bid Document</t>
  </si>
  <si>
    <t>IFB Issue date: 21 June 2026 (07 Ashadh 2083 BS)</t>
  </si>
  <si>
    <t>RCC Framed structure school building construction Rajdevi-06 Math tole package No-#01</t>
  </si>
  <si>
    <t>Contract No.: 01/CNRD-Rautahat/2026</t>
  </si>
  <si>
    <r>
      <t>IFB No:</t>
    </r>
    <r>
      <rPr>
        <sz val="12"/>
        <color theme="1"/>
        <rFont val="PT Sans Narrow"/>
        <family val="2"/>
        <charset val="204"/>
      </rPr>
      <t xml:space="preserve"> 01/CNRD-Rautahat/2026</t>
    </r>
  </si>
  <si>
    <r>
      <t>Employer:</t>
    </r>
    <r>
      <rPr>
        <sz val="12"/>
        <color theme="1"/>
        <rFont val="PT Sans Narrow"/>
        <family val="2"/>
        <charset val="204"/>
      </rPr>
      <t xml:space="preserve"> Campaign Nepal</t>
    </r>
  </si>
  <si>
    <r>
      <t>Project office:</t>
    </r>
    <r>
      <rPr>
        <sz val="12"/>
        <color theme="1"/>
        <rFont val="PT Sans Narrow"/>
        <family val="2"/>
        <charset val="204"/>
      </rPr>
      <t xml:space="preserve">  Gaur-5, Rautahat, Nepal</t>
    </r>
  </si>
  <si>
    <t>Section X: Bill of Quantities (ANNEX-B.1)</t>
  </si>
  <si>
    <t>Notes on Bill of Quantities</t>
  </si>
  <si>
    <t>Objectives</t>
  </si>
  <si>
    <t>The objectives of the Bill of Quantities are</t>
  </si>
  <si>
    <r>
      <t>(a)</t>
    </r>
    <r>
      <rPr>
        <sz val="7"/>
        <color theme="1"/>
        <rFont val="Times New Roman"/>
        <family val="1"/>
      </rPr>
      <t xml:space="preserve">        </t>
    </r>
    <r>
      <rPr>
        <sz val="12"/>
        <color theme="1"/>
        <rFont val="PT Sans Narrow"/>
        <family val="2"/>
        <charset val="204"/>
      </rPr>
      <t>to provide sufficient information on the quantities of Works to be performed to enable bids to be prepared efficiently and accurately; and</t>
    </r>
  </si>
  <si>
    <r>
      <t>(b)</t>
    </r>
    <r>
      <rPr>
        <sz val="7"/>
        <color theme="1"/>
        <rFont val="Times New Roman"/>
        <family val="1"/>
      </rPr>
      <t xml:space="preserve">       </t>
    </r>
    <r>
      <rPr>
        <sz val="12"/>
        <color theme="1"/>
        <rFont val="PT Sans Narrow"/>
        <family val="2"/>
        <charset val="204"/>
      </rPr>
      <t>When a Contract has been entered into, to provide a priced Bill of Quantities for use in the periodic valuation of Works executed.</t>
    </r>
  </si>
  <si>
    <t>In order to attain these objectives, Works should be itemized in the Bill of Quantities in sufficient detail to distinguish between the different classes of Works, or between Works of the same nature carried out in different locations or in other circumstances which may give rise to different considerations of cost. Consistent with these requirements, the layout and content of the Bill of Quantities should be as simple and brief as possible.</t>
  </si>
  <si>
    <t>Day work Schedule</t>
  </si>
  <si>
    <t>A Day work Schedule should be included only if the probability of unforeseen work, outside the items included in the Bill of Quantities, is high. To facilitate checking by the Employer of the realism of rates quoted by the Bidders, the Day work Schedule should normally comprise the following:</t>
  </si>
  <si>
    <r>
      <t>(a)</t>
    </r>
    <r>
      <rPr>
        <sz val="7"/>
        <color theme="1"/>
        <rFont val="Times New Roman"/>
        <family val="1"/>
      </rPr>
      <t xml:space="preserve">        </t>
    </r>
    <r>
      <rPr>
        <sz val="12"/>
        <color theme="1"/>
        <rFont val="PT Sans Narrow"/>
        <family val="2"/>
        <charset val="204"/>
      </rPr>
      <t>A list of the various classes of labour, materials, and Construction Equipment for which basic day work rates or prices are to be inserted by the Bidder, together with a statement of the conditions under which the contractor will be paid for work executed on a day work basis.</t>
    </r>
  </si>
  <si>
    <r>
      <t>(b)</t>
    </r>
    <r>
      <rPr>
        <sz val="7"/>
        <color theme="1"/>
        <rFont val="Times New Roman"/>
        <family val="1"/>
      </rPr>
      <t xml:space="preserve">       </t>
    </r>
    <r>
      <rPr>
        <sz val="12"/>
        <color theme="1"/>
        <rFont val="PT Sans Narrow"/>
        <family val="2"/>
        <charset val="204"/>
      </rPr>
      <t>Nominal quantities for each item of Day work, to be priced by each Bidder at Day work rates as bid. The rate to be entered by the Bidder against each basic Day work item should include the contractor’s profit, overheads, supervision, and other charges.</t>
    </r>
  </si>
  <si>
    <t>Please refer attached BOQ</t>
  </si>
  <si>
    <r>
      <t xml:space="preserve">RCC Framed School Building construction, Rajdevi-06 Math tole, Rautahat 
</t>
    </r>
    <r>
      <rPr>
        <b/>
        <i/>
        <sz val="12"/>
        <color rgb="FF000000"/>
        <rFont val="PT Sans Narrow"/>
        <family val="2"/>
        <charset val="204"/>
      </rPr>
      <t>Sub-Total of Structure:</t>
    </r>
    <r>
      <rPr>
        <b/>
        <sz val="12"/>
        <color rgb="FF000000"/>
        <rFont val="PT Sans Narrow"/>
        <family val="2"/>
        <charset val="204"/>
      </rPr>
      <t xml:space="preserve">
</t>
    </r>
    <r>
      <rPr>
        <sz val="12"/>
        <color rgb="FF000000"/>
        <rFont val="PT Sans Narrow"/>
        <family val="2"/>
        <charset val="204"/>
      </rPr>
      <t>A. 2-Room RCC framed Building Construction with RCC footing, column, beam and slab</t>
    </r>
  </si>
  <si>
    <t>Clearing and grubbing of site for construction including uprooting of vegetation, grass, brush wood, trees and saplings of girth up to 300 mm = removal up to a distance of 50 m as per drawings, specifications and instructions.</t>
  </si>
  <si>
    <t>Earthwork in excavation in trenches, pits and foundations in soft soil including existing debris and brick bats of old structure, if any, up to specified depth including shoring, dressing of sides, mechanical ramming of bottom, dewatering in foundation pits and trenches, if required, lifting of soil for minimum 2.0 m and stacking soil to minimum height of 1m and lead up to 30m, all complete as per drawings, specifications and instructions.</t>
  </si>
  <si>
    <t>Flat dry brick soling on flat in foundation and floor including sand filling in joints.</t>
  </si>
  <si>
    <t>Plain cement concrete (PCC) of mix 1:2:4 in foundation base with 1 cement, 2 coarse sand and 4 aggregate of 19 mm and down grade including mixing, laying, compacting, finishing, curing, laid to exact line, level and dimensions, inclusive offside shuttering, complete as per drawings, specifications and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</si>
</sst>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font>
      <sz val="12"/>
      <color theme="1"/>
      <name val="Aptos Narrow"/>
      <family val="2"/>
      <scheme val="minor"/>
    </font>
    <font>
      <sz val="12"/>
      <color theme="1"/>
      <name val="Aptos Narrow"/>
      <family val="2"/>
      <scheme val="minor"/>
    </font>
    <font>
      <b/>
      <sz val="14"/>
      <color theme="1"/>
      <name val="PT Sans Narrow"/>
      <family val="2"/>
      <charset val="204"/>
    </font>
    <font>
      <b/>
      <sz val="12"/>
      <color theme="1"/>
      <name val="PT Sans Narrow"/>
      <family val="2"/>
      <charset val="204"/>
    </font>
    <font>
      <b/>
      <sz val="12"/>
      <color rgb="FF000000"/>
      <name val="PT Sans Narrow"/>
      <family val="2"/>
      <charset val="204"/>
    </font>
    <font>
      <sz val="12"/>
      <color theme="1"/>
      <name val="PT Sans Narrow"/>
      <family val="2"/>
      <charset val="204"/>
    </font>
    <font>
      <sz val="12"/>
      <color rgb="FF000000"/>
      <name val="PT Sans Narrow"/>
      <family val="2"/>
      <charset val="204"/>
    </font>
    <font>
      <b/>
      <sz val="12"/>
      <color theme="1"/>
      <name val="Mukta"/>
    </font>
    <font>
      <b/>
      <i/>
      <sz val="12"/>
      <color rgb="FF000000"/>
      <name val="PT Sans Narrow"/>
      <family val="2"/>
      <charset val="204"/>
    </font>
    <font>
      <b/>
      <sz val="16"/>
      <color theme="1"/>
      <name val="PT Sans Narrow"/>
      <family val="2"/>
      <charset val="204"/>
    </font>
    <font>
      <b/>
      <u/>
      <sz val="16"/>
      <color theme="1"/>
      <name val="PT Sans Narrow"/>
      <family val="2"/>
      <charset val="204"/>
    </font>
    <font>
      <sz val="11"/>
      <color theme="1"/>
      <name val="Aptos Narrow"/>
      <family val="2"/>
      <scheme val="minor"/>
    </font>
    <font>
      <sz val="10"/>
      <name val="Arial"/>
      <family val="2"/>
    </font>
    <font>
      <b/>
      <sz val="12"/>
      <name val="PT Sans Narrow"/>
      <family val="2"/>
      <charset val="204"/>
    </font>
    <font>
      <sz val="12"/>
      <name val="PT Sans Narrow"/>
      <family val="2"/>
      <charset val="204"/>
    </font>
    <font>
      <b/>
      <u/>
      <sz val="18"/>
      <color theme="1"/>
      <name val="PT Sans Narrow"/>
      <family val="2"/>
      <charset val="204"/>
    </font>
    <font>
      <b/>
      <sz val="16"/>
      <color theme="1"/>
      <name val="Mukta Regular"/>
    </font>
    <font>
      <b/>
      <sz val="19"/>
      <color theme="1"/>
      <name val="PT Sans Narrow"/>
      <family val="2"/>
      <charset val="204"/>
    </font>
    <font>
      <sz val="14"/>
      <color theme="1"/>
      <name val="PT Sans Narrow"/>
      <family val="2"/>
      <charset val="204"/>
    </font>
    <font>
      <sz val="7"/>
      <color theme="1"/>
      <name val="Times New Roman"/>
      <family val="1"/>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4F180"/>
        <bgColor indexed="64"/>
      </patternFill>
    </fill>
    <fill>
      <patternFill patternType="solid">
        <fgColor theme="0" tint="-0.14999847407452621"/>
        <bgColor indexed="64"/>
      </patternFill>
    </fill>
  </fills>
  <borders count="1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right/>
      <top style="thin">
        <color theme="2" tint="-0.249977111117893"/>
      </top>
      <bottom style="medium">
        <color theme="2" tint="-0.249977111117893"/>
      </bottom>
      <diagonal/>
    </border>
    <border>
      <left/>
      <right style="medium">
        <color theme="2" tint="-0.249977111117893"/>
      </right>
      <top style="thin">
        <color theme="2" tint="-0.249977111117893"/>
      </top>
      <bottom style="medium">
        <color theme="2" tint="-0.249977111117893"/>
      </bottom>
      <diagonal/>
    </border>
    <border>
      <left/>
      <right/>
      <top/>
      <bottom style="thin">
        <color indexed="64"/>
      </bottom>
      <diagonal/>
    </border>
    <border>
      <left style="medium">
        <color theme="2" tint="-0.249977111117893"/>
      </left>
      <right/>
      <top style="thin">
        <color theme="2" tint="-0.249977111117893"/>
      </top>
      <bottom style="medium">
        <color theme="2" tint="-0.249977111117893"/>
      </bottom>
      <diagonal/>
    </border>
  </borders>
  <cellStyleXfs count="4">
    <xf numFmtId="0" fontId="0" fillId="0" borderId="0"/>
    <xf numFmtId="43" fontId="1" fillId="0" borderId="0" applyFont="0" applyFill="0" applyBorder="0" applyAlignment="0" applyProtection="0"/>
    <xf numFmtId="0" fontId="11" fillId="0" borderId="0"/>
    <xf numFmtId="0" fontId="12" fillId="0" borderId="0"/>
  </cellStyleXfs>
  <cellXfs count="98">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vertical="center" wrapText="1"/>
    </xf>
    <xf numFmtId="0" fontId="6" fillId="2" borderId="1" xfId="0" applyFont="1" applyFill="1" applyBorder="1" applyAlignment="1">
      <alignmen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4" fillId="2" borderId="2" xfId="0" applyFont="1" applyFill="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2"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2" borderId="5" xfId="0" applyFont="1" applyFill="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vertical="center" wrapText="1"/>
    </xf>
    <xf numFmtId="0" fontId="4" fillId="2" borderId="9" xfId="0" applyFont="1" applyFill="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0" xfId="0" applyFont="1"/>
    <xf numFmtId="0" fontId="14" fillId="3" borderId="5" xfId="0" applyFont="1" applyFill="1" applyBorder="1" applyAlignment="1">
      <alignment horizontal="center" vertical="center"/>
    </xf>
    <xf numFmtId="0" fontId="14" fillId="0" borderId="5" xfId="0" applyFont="1" applyBorder="1" applyAlignment="1">
      <alignment horizontal="center" vertical="center"/>
    </xf>
    <xf numFmtId="4" fontId="14" fillId="0" borderId="1" xfId="0" applyNumberFormat="1" applyFont="1" applyBorder="1" applyAlignment="1">
      <alignment horizontal="justify" vertical="top" wrapText="1"/>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4" borderId="5" xfId="0" applyFont="1" applyFill="1" applyBorder="1" applyAlignment="1">
      <alignment horizontal="center" vertical="center"/>
    </xf>
    <xf numFmtId="4" fontId="3" fillId="4" borderId="1" xfId="2" applyNumberFormat="1" applyFont="1" applyFill="1" applyBorder="1" applyAlignment="1">
      <alignment wrapText="1"/>
    </xf>
    <xf numFmtId="0" fontId="4" fillId="4" borderId="1" xfId="0" applyFont="1" applyFill="1" applyBorder="1" applyAlignment="1">
      <alignment vertical="center" wrapText="1"/>
    </xf>
    <xf numFmtId="0" fontId="3" fillId="4" borderId="1" xfId="0" applyFont="1" applyFill="1" applyBorder="1" applyAlignment="1">
      <alignment vertical="center" wrapText="1"/>
    </xf>
    <xf numFmtId="0" fontId="3" fillId="4" borderId="6" xfId="0" applyFont="1" applyFill="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43" fontId="3" fillId="4" borderId="1" xfId="1" applyFont="1" applyFill="1" applyBorder="1" applyAlignment="1">
      <alignment vertical="center" wrapText="1"/>
    </xf>
    <xf numFmtId="43" fontId="5" fillId="0" borderId="1" xfId="1" applyFont="1" applyBorder="1" applyAlignment="1">
      <alignment vertical="center" wrapText="1"/>
    </xf>
    <xf numFmtId="43" fontId="5" fillId="4" borderId="1" xfId="1" applyFont="1" applyFill="1" applyBorder="1" applyAlignment="1">
      <alignment vertical="center" wrapText="1"/>
    </xf>
    <xf numFmtId="43" fontId="4" fillId="4" borderId="1" xfId="1" applyFont="1" applyFill="1" applyBorder="1" applyAlignment="1">
      <alignment vertical="center" wrapText="1"/>
    </xf>
    <xf numFmtId="43" fontId="6" fillId="0" borderId="1" xfId="1" applyFont="1" applyBorder="1" applyAlignment="1">
      <alignment vertical="center" wrapText="1"/>
    </xf>
    <xf numFmtId="4" fontId="14" fillId="3" borderId="1" xfId="0" applyNumberFormat="1" applyFont="1" applyFill="1" applyBorder="1" applyAlignment="1">
      <alignment horizontal="justify" vertical="top" wrapText="1"/>
    </xf>
    <xf numFmtId="4" fontId="14" fillId="0" borderId="1" xfId="0" applyNumberFormat="1" applyFont="1" applyBorder="1" applyAlignment="1">
      <alignment horizontal="justify" vertical="center" wrapText="1"/>
    </xf>
    <xf numFmtId="2" fontId="14" fillId="0" borderId="1" xfId="0" applyNumberFormat="1" applyFont="1" applyBorder="1" applyAlignment="1">
      <alignment horizontal="left" vertical="center" wrapText="1"/>
    </xf>
    <xf numFmtId="0" fontId="14" fillId="0" borderId="1" xfId="3" applyFont="1" applyBorder="1" applyAlignment="1">
      <alignment vertical="center" wrapText="1"/>
    </xf>
    <xf numFmtId="4" fontId="14" fillId="0" borderId="1" xfId="0" applyNumberFormat="1" applyFont="1" applyBorder="1" applyAlignment="1">
      <alignment wrapText="1"/>
    </xf>
    <xf numFmtId="43" fontId="5" fillId="0" borderId="1" xfId="1" applyFont="1" applyFill="1" applyBorder="1" applyAlignment="1">
      <alignment vertical="center" wrapText="1"/>
    </xf>
    <xf numFmtId="0" fontId="5" fillId="0" borderId="1" xfId="0" applyFont="1" applyFill="1" applyBorder="1" applyAlignment="1">
      <alignment vertical="center" wrapText="1"/>
    </xf>
    <xf numFmtId="43" fontId="6" fillId="0" borderId="1" xfId="1" applyFont="1" applyFill="1" applyBorder="1" applyAlignment="1">
      <alignment vertical="center" wrapText="1"/>
    </xf>
    <xf numFmtId="0" fontId="6" fillId="0" borderId="1" xfId="0" applyFont="1" applyFill="1" applyBorder="1" applyAlignment="1">
      <alignment vertical="center" wrapText="1"/>
    </xf>
    <xf numFmtId="0" fontId="5" fillId="0" borderId="6" xfId="0" applyFont="1" applyFill="1" applyBorder="1" applyAlignment="1">
      <alignment vertical="center" wrapText="1"/>
    </xf>
    <xf numFmtId="0" fontId="5" fillId="5" borderId="5" xfId="0" applyFont="1" applyFill="1" applyBorder="1" applyAlignment="1">
      <alignment vertical="center" wrapText="1"/>
    </xf>
    <xf numFmtId="0" fontId="4" fillId="5" borderId="1" xfId="0" applyFont="1" applyFill="1" applyBorder="1" applyAlignment="1">
      <alignment horizontal="right" vertical="center" wrapText="1"/>
    </xf>
    <xf numFmtId="43" fontId="3" fillId="5" borderId="1" xfId="1" applyFont="1" applyFill="1" applyBorder="1" applyAlignment="1">
      <alignment vertical="center" wrapText="1"/>
    </xf>
    <xf numFmtId="0" fontId="5" fillId="5" borderId="6" xfId="0" applyFont="1" applyFill="1" applyBorder="1" applyAlignment="1">
      <alignment vertical="center" wrapText="1"/>
    </xf>
    <xf numFmtId="0" fontId="3" fillId="0" borderId="1" xfId="0" applyFont="1" applyFill="1" applyBorder="1" applyAlignment="1">
      <alignment vertical="center" wrapText="1"/>
    </xf>
    <xf numFmtId="0" fontId="4" fillId="5" borderId="5" xfId="0" applyFont="1" applyFill="1" applyBorder="1" applyAlignment="1">
      <alignment vertical="center" wrapText="1"/>
    </xf>
    <xf numFmtId="0" fontId="3" fillId="5" borderId="6" xfId="0" applyFont="1" applyFill="1" applyBorder="1" applyAlignment="1">
      <alignment vertical="center" wrapText="1"/>
    </xf>
    <xf numFmtId="0" fontId="3" fillId="0" borderId="0" xfId="0" applyFont="1" applyAlignment="1">
      <alignment vertical="center"/>
    </xf>
    <xf numFmtId="0" fontId="18" fillId="0" borderId="0" xfId="0" applyFont="1" applyAlignment="1">
      <alignment vertical="center"/>
    </xf>
    <xf numFmtId="0" fontId="17"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18"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3" fillId="0" borderId="14" xfId="0" applyFont="1" applyBorder="1" applyAlignment="1">
      <alignment vertical="center"/>
    </xf>
    <xf numFmtId="0" fontId="0" fillId="0" borderId="14" xfId="0" applyBorder="1"/>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4" borderId="1" xfId="0" applyFont="1" applyFill="1" applyBorder="1" applyAlignment="1">
      <alignment vertical="center" wrapText="1"/>
    </xf>
  </cellXfs>
  <cellStyles count="4">
    <cellStyle name="Comma" xfId="1" builtinId="3"/>
    <cellStyle name="Normal" xfId="0" builtinId="0"/>
    <cellStyle name="Normal 3" xfId="2" xr:uid="{5523E39F-3342-6B4B-8B79-1EEAB44E5408}"/>
    <cellStyle name="Normal 4" xfId="3" xr:uid="{6185F4AD-10CD-354A-ACAD-89E01581D89D}"/>
  </cellStyles>
  <dxfs count="0"/>
  <tableStyles count="0" defaultTableStyle="TableStyleMedium2" defaultPivotStyle="PivotStyleLight16"/>
  <colors>
    <mruColors>
      <color rgb="FFF4F1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B0E29-9936-224C-ADB0-2FCBBBDE244B}">
  <dimension ref="A2:G42"/>
  <sheetViews>
    <sheetView topLeftCell="A26" workbookViewId="0">
      <selection activeCell="I35" sqref="I35"/>
    </sheetView>
  </sheetViews>
  <sheetFormatPr baseColWidth="10" defaultRowHeight="16"/>
  <sheetData>
    <row r="2" spans="1:7" ht="25">
      <c r="A2" s="78" t="s">
        <v>122</v>
      </c>
      <c r="B2" s="78"/>
      <c r="C2" s="78"/>
      <c r="D2" s="78"/>
      <c r="E2" s="78"/>
      <c r="F2" s="78"/>
      <c r="G2" s="78"/>
    </row>
    <row r="3" spans="1:7">
      <c r="A3" s="3"/>
    </row>
    <row r="4" spans="1:7">
      <c r="A4" s="3"/>
    </row>
    <row r="5" spans="1:7">
      <c r="A5" s="3"/>
    </row>
    <row r="6" spans="1:7">
      <c r="A6" s="3"/>
    </row>
    <row r="7" spans="1:7">
      <c r="A7" s="3"/>
    </row>
    <row r="8" spans="1:7">
      <c r="A8" s="3"/>
    </row>
    <row r="9" spans="1:7">
      <c r="A9" s="5" t="s">
        <v>123</v>
      </c>
      <c r="B9" s="5"/>
      <c r="C9" s="5"/>
      <c r="D9" s="5"/>
      <c r="E9" s="5"/>
      <c r="F9" s="5"/>
      <c r="G9" s="5"/>
    </row>
    <row r="10" spans="1:7">
      <c r="A10" s="5" t="s">
        <v>124</v>
      </c>
      <c r="B10" s="5"/>
      <c r="C10" s="5"/>
      <c r="D10" s="5"/>
      <c r="E10" s="5"/>
      <c r="F10" s="5"/>
      <c r="G10" s="5"/>
    </row>
    <row r="11" spans="1:7">
      <c r="A11" s="5" t="s">
        <v>125</v>
      </c>
      <c r="B11" s="5"/>
      <c r="C11" s="5"/>
      <c r="D11" s="5"/>
      <c r="E11" s="5"/>
      <c r="F11" s="5"/>
      <c r="G11" s="5"/>
    </row>
    <row r="12" spans="1:7">
      <c r="A12" s="3"/>
    </row>
    <row r="13" spans="1:7">
      <c r="A13" s="3"/>
    </row>
    <row r="14" spans="1:7">
      <c r="A14" s="3"/>
    </row>
    <row r="15" spans="1:7">
      <c r="A15" s="3"/>
    </row>
    <row r="16" spans="1:7">
      <c r="A16" s="3"/>
    </row>
    <row r="17" spans="1:7" ht="19">
      <c r="A17" s="4" t="s">
        <v>126</v>
      </c>
      <c r="B17" s="4"/>
      <c r="C17" s="4"/>
      <c r="D17" s="4"/>
      <c r="E17" s="4"/>
      <c r="F17" s="4"/>
      <c r="G17" s="4"/>
    </row>
    <row r="18" spans="1:7">
      <c r="A18" s="5" t="s">
        <v>127</v>
      </c>
      <c r="B18" s="5"/>
      <c r="C18" s="5"/>
      <c r="D18" s="5"/>
      <c r="E18" s="5"/>
      <c r="F18" s="5"/>
      <c r="G18" s="5"/>
    </row>
    <row r="19" spans="1:7">
      <c r="A19" s="3"/>
    </row>
    <row r="20" spans="1:7">
      <c r="A20" s="3"/>
    </row>
    <row r="21" spans="1:7">
      <c r="A21" s="3"/>
    </row>
    <row r="22" spans="1:7">
      <c r="A22" s="3"/>
    </row>
    <row r="23" spans="1:7">
      <c r="A23" s="3"/>
    </row>
    <row r="24" spans="1:7">
      <c r="A24" s="79" t="s">
        <v>128</v>
      </c>
      <c r="B24" s="79"/>
      <c r="C24" s="79"/>
      <c r="D24" s="79"/>
      <c r="E24" s="79"/>
      <c r="F24" s="79"/>
      <c r="G24" s="79"/>
    </row>
    <row r="25" spans="1:7">
      <c r="A25" s="79" t="s">
        <v>129</v>
      </c>
      <c r="B25" s="79"/>
      <c r="C25" s="79"/>
      <c r="D25" s="79"/>
      <c r="E25" s="79"/>
      <c r="F25" s="79"/>
      <c r="G25" s="79"/>
    </row>
    <row r="26" spans="1:7">
      <c r="A26" s="79" t="s">
        <v>130</v>
      </c>
      <c r="B26" s="79"/>
      <c r="C26" s="79"/>
      <c r="D26" s="79"/>
      <c r="E26" s="79"/>
      <c r="F26" s="79"/>
      <c r="G26" s="79"/>
    </row>
    <row r="27" spans="1:7">
      <c r="A27" s="3"/>
    </row>
    <row r="28" spans="1:7" ht="19">
      <c r="A28" s="80" t="s">
        <v>131</v>
      </c>
      <c r="B28" s="80"/>
      <c r="C28" s="80"/>
      <c r="D28" s="80"/>
      <c r="E28" s="80"/>
      <c r="F28" s="80"/>
      <c r="G28" s="80"/>
    </row>
    <row r="29" spans="1:7" ht="19">
      <c r="A29" s="81" t="s">
        <v>132</v>
      </c>
      <c r="B29" s="81"/>
      <c r="C29" s="81"/>
      <c r="D29" s="81"/>
      <c r="E29" s="81"/>
      <c r="F29" s="81"/>
      <c r="G29" s="81"/>
    </row>
    <row r="30" spans="1:7" ht="19">
      <c r="A30" s="77"/>
      <c r="B30" s="77"/>
      <c r="C30" s="77"/>
      <c r="D30" s="77"/>
      <c r="E30" s="77"/>
      <c r="F30" s="77"/>
      <c r="G30" s="77"/>
    </row>
    <row r="31" spans="1:7">
      <c r="A31" s="79" t="s">
        <v>133</v>
      </c>
      <c r="B31" s="79"/>
      <c r="C31" s="79"/>
      <c r="D31" s="79"/>
      <c r="E31" s="79"/>
      <c r="F31" s="79"/>
      <c r="G31" s="79"/>
    </row>
    <row r="32" spans="1:7">
      <c r="A32" s="82" t="s">
        <v>134</v>
      </c>
      <c r="B32" s="82"/>
      <c r="C32" s="82"/>
      <c r="D32" s="82"/>
      <c r="E32" s="82"/>
      <c r="F32" s="82"/>
      <c r="G32" s="82"/>
    </row>
    <row r="33" spans="1:7" ht="34" customHeight="1">
      <c r="A33" s="83" t="s">
        <v>135</v>
      </c>
      <c r="B33" s="83"/>
      <c r="C33" s="83"/>
      <c r="D33" s="83"/>
      <c r="E33" s="83"/>
      <c r="F33" s="83"/>
      <c r="G33" s="83"/>
    </row>
    <row r="34" spans="1:7" ht="34" customHeight="1">
      <c r="A34" s="83" t="s">
        <v>136</v>
      </c>
      <c r="B34" s="83"/>
      <c r="C34" s="83"/>
      <c r="D34" s="83"/>
      <c r="E34" s="83"/>
      <c r="F34" s="83"/>
      <c r="G34" s="83"/>
    </row>
    <row r="35" spans="1:7" ht="85" customHeight="1">
      <c r="A35" s="32" t="s">
        <v>137</v>
      </c>
      <c r="B35" s="32"/>
      <c r="C35" s="32"/>
      <c r="D35" s="32"/>
      <c r="E35" s="32"/>
      <c r="F35" s="32"/>
      <c r="G35" s="32"/>
    </row>
    <row r="36" spans="1:7">
      <c r="A36" s="2"/>
      <c r="B36" s="2"/>
      <c r="C36" s="2"/>
      <c r="D36" s="2"/>
      <c r="E36" s="2"/>
      <c r="F36" s="2"/>
      <c r="G36" s="2"/>
    </row>
    <row r="37" spans="1:7">
      <c r="A37" s="76" t="s">
        <v>138</v>
      </c>
    </row>
    <row r="38" spans="1:7" ht="51" customHeight="1">
      <c r="A38" s="32" t="s">
        <v>139</v>
      </c>
      <c r="B38" s="32"/>
      <c r="C38" s="32"/>
      <c r="D38" s="32"/>
      <c r="E38" s="32"/>
      <c r="F38" s="32"/>
      <c r="G38" s="32"/>
    </row>
    <row r="39" spans="1:7" ht="51" customHeight="1">
      <c r="A39" s="83" t="s">
        <v>140</v>
      </c>
      <c r="B39" s="83"/>
      <c r="C39" s="83"/>
      <c r="D39" s="83"/>
      <c r="E39" s="83"/>
      <c r="F39" s="83"/>
      <c r="G39" s="83"/>
    </row>
    <row r="40" spans="1:7" ht="51" customHeight="1">
      <c r="A40" s="83" t="s">
        <v>141</v>
      </c>
      <c r="B40" s="83"/>
      <c r="C40" s="83"/>
      <c r="D40" s="83"/>
      <c r="E40" s="83"/>
      <c r="F40" s="83"/>
      <c r="G40" s="83"/>
    </row>
    <row r="41" spans="1:7">
      <c r="A41" s="84"/>
      <c r="B41" s="84"/>
      <c r="C41" s="84"/>
      <c r="D41" s="84"/>
      <c r="E41" s="84"/>
      <c r="F41" s="84"/>
      <c r="G41" s="84"/>
    </row>
    <row r="42" spans="1:7">
      <c r="A42" s="85" t="s">
        <v>142</v>
      </c>
      <c r="B42" s="86"/>
      <c r="C42" s="86"/>
      <c r="D42" s="86"/>
      <c r="E42" s="86"/>
      <c r="F42" s="86"/>
      <c r="G42" s="86"/>
    </row>
  </sheetData>
  <mergeCells count="19">
    <mergeCell ref="A40:G40"/>
    <mergeCell ref="A32:G32"/>
    <mergeCell ref="A33:G33"/>
    <mergeCell ref="A34:G34"/>
    <mergeCell ref="A35:G35"/>
    <mergeCell ref="A38:G38"/>
    <mergeCell ref="A39:G39"/>
    <mergeCell ref="A24:G24"/>
    <mergeCell ref="A25:G25"/>
    <mergeCell ref="A26:G26"/>
    <mergeCell ref="A28:G28"/>
    <mergeCell ref="A29:G29"/>
    <mergeCell ref="A31:G31"/>
    <mergeCell ref="A2:G2"/>
    <mergeCell ref="A9:G9"/>
    <mergeCell ref="A10:G10"/>
    <mergeCell ref="A11:G11"/>
    <mergeCell ref="A17:G17"/>
    <mergeCell ref="A18:G18"/>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5E25-4A14-C240-A551-07E124409166}">
  <dimension ref="A1:H22"/>
  <sheetViews>
    <sheetView workbookViewId="0">
      <selection activeCell="F17" sqref="F17"/>
    </sheetView>
  </sheetViews>
  <sheetFormatPr baseColWidth="10" defaultRowHeight="16"/>
  <cols>
    <col min="1" max="1" width="12.6640625" customWidth="1"/>
    <col min="2" max="2" width="41.6640625" customWidth="1"/>
    <col min="3" max="3" width="7.1640625" bestFit="1" customWidth="1"/>
    <col min="4" max="4" width="4" bestFit="1" customWidth="1"/>
    <col min="5" max="5" width="13.1640625" bestFit="1" customWidth="1"/>
    <col min="6" max="6" width="25.33203125" customWidth="1"/>
    <col min="7" max="7" width="11.83203125" bestFit="1" customWidth="1"/>
    <col min="8" max="8" width="7.33203125" bestFit="1" customWidth="1"/>
  </cols>
  <sheetData>
    <row r="1" spans="1:8" ht="21">
      <c r="A1" s="6" t="s">
        <v>0</v>
      </c>
      <c r="B1" s="6"/>
      <c r="C1" s="6"/>
      <c r="D1" s="6"/>
      <c r="E1" s="6"/>
      <c r="F1" s="6"/>
      <c r="G1" s="6"/>
      <c r="H1" s="6"/>
    </row>
    <row r="2" spans="1:8">
      <c r="A2" s="5" t="s">
        <v>1</v>
      </c>
      <c r="B2" s="5"/>
      <c r="C2" s="5"/>
      <c r="D2" s="5"/>
      <c r="E2" s="5"/>
      <c r="F2" s="5"/>
      <c r="G2" s="5"/>
      <c r="H2" s="5"/>
    </row>
    <row r="3" spans="1:8" ht="21">
      <c r="A3" s="7" t="s">
        <v>30</v>
      </c>
      <c r="B3" s="7"/>
      <c r="C3" s="7"/>
      <c r="D3" s="7"/>
      <c r="E3" s="7"/>
      <c r="F3" s="7"/>
      <c r="G3" s="7"/>
      <c r="H3" s="7"/>
    </row>
    <row r="4" spans="1:8" ht="17" thickBot="1">
      <c r="A4" s="1"/>
    </row>
    <row r="5" spans="1:8" ht="17">
      <c r="A5" s="16" t="s">
        <v>2</v>
      </c>
      <c r="B5" s="17" t="s">
        <v>3</v>
      </c>
      <c r="C5" s="17"/>
      <c r="D5" s="17"/>
      <c r="E5" s="17"/>
      <c r="F5" s="17"/>
      <c r="G5" s="17"/>
      <c r="H5" s="18"/>
    </row>
    <row r="6" spans="1:8" ht="17">
      <c r="A6" s="19" t="s">
        <v>4</v>
      </c>
      <c r="B6" s="8" t="s">
        <v>5</v>
      </c>
      <c r="C6" s="8"/>
      <c r="D6" s="8"/>
      <c r="E6" s="8"/>
      <c r="F6" s="8"/>
      <c r="G6" s="8"/>
      <c r="H6" s="20"/>
    </row>
    <row r="7" spans="1:8" ht="17">
      <c r="A7" s="19" t="s">
        <v>6</v>
      </c>
      <c r="B7" s="8" t="s">
        <v>7</v>
      </c>
      <c r="C7" s="8"/>
      <c r="D7" s="8"/>
      <c r="E7" s="8"/>
      <c r="F7" s="8"/>
      <c r="G7" s="8"/>
      <c r="H7" s="20"/>
    </row>
    <row r="8" spans="1:8">
      <c r="A8" s="21"/>
      <c r="B8" s="9"/>
      <c r="C8" s="9"/>
      <c r="D8" s="9"/>
      <c r="E8" s="9"/>
      <c r="F8" s="9"/>
      <c r="G8" s="9"/>
      <c r="H8" s="22"/>
    </row>
    <row r="9" spans="1:8" ht="17">
      <c r="A9" s="23" t="s">
        <v>8</v>
      </c>
      <c r="B9" s="8"/>
      <c r="C9" s="8"/>
      <c r="D9" s="8"/>
      <c r="E9" s="10" t="s">
        <v>9</v>
      </c>
      <c r="F9" s="8"/>
      <c r="G9" s="8"/>
      <c r="H9" s="20"/>
    </row>
    <row r="10" spans="1:8" ht="17">
      <c r="A10" s="23" t="s">
        <v>10</v>
      </c>
      <c r="B10" s="8"/>
      <c r="C10" s="8"/>
      <c r="D10" s="8"/>
      <c r="E10" s="10" t="s">
        <v>11</v>
      </c>
      <c r="F10" s="8"/>
      <c r="G10" s="8"/>
      <c r="H10" s="20"/>
    </row>
    <row r="11" spans="1:8" ht="17">
      <c r="A11" s="23" t="s">
        <v>12</v>
      </c>
      <c r="B11" s="8"/>
      <c r="C11" s="8"/>
      <c r="D11" s="8"/>
      <c r="E11" s="10" t="s">
        <v>13</v>
      </c>
      <c r="F11" s="8"/>
      <c r="G11" s="8"/>
      <c r="H11" s="20"/>
    </row>
    <row r="12" spans="1:8">
      <c r="A12" s="21"/>
      <c r="B12" s="9"/>
      <c r="C12" s="9"/>
      <c r="D12" s="9"/>
      <c r="E12" s="9"/>
      <c r="F12" s="9"/>
      <c r="G12" s="9"/>
      <c r="H12" s="22"/>
    </row>
    <row r="13" spans="1:8">
      <c r="A13" s="24" t="s">
        <v>14</v>
      </c>
      <c r="B13" s="11"/>
      <c r="C13" s="11"/>
      <c r="D13" s="11"/>
      <c r="E13" s="11"/>
      <c r="F13" s="11"/>
      <c r="G13" s="11"/>
      <c r="H13" s="25"/>
    </row>
    <row r="14" spans="1:8" ht="23">
      <c r="A14" s="26" t="s">
        <v>15</v>
      </c>
      <c r="B14" s="12"/>
      <c r="C14" s="12"/>
      <c r="D14" s="12"/>
      <c r="E14" s="12"/>
      <c r="F14" s="12"/>
      <c r="G14" s="12"/>
      <c r="H14" s="27"/>
    </row>
    <row r="15" spans="1:8">
      <c r="A15" s="43" t="s">
        <v>16</v>
      </c>
      <c r="B15" s="44" t="s">
        <v>17</v>
      </c>
      <c r="C15" s="44" t="s">
        <v>18</v>
      </c>
      <c r="D15" s="44" t="s">
        <v>19</v>
      </c>
      <c r="E15" s="44" t="s">
        <v>20</v>
      </c>
      <c r="F15" s="44"/>
      <c r="G15" s="44" t="s">
        <v>21</v>
      </c>
      <c r="H15" s="45" t="s">
        <v>22</v>
      </c>
    </row>
    <row r="16" spans="1:8" ht="17">
      <c r="A16" s="43"/>
      <c r="B16" s="44"/>
      <c r="C16" s="44"/>
      <c r="D16" s="44"/>
      <c r="E16" s="46" t="s">
        <v>23</v>
      </c>
      <c r="F16" s="46" t="s">
        <v>24</v>
      </c>
      <c r="G16" s="44"/>
      <c r="H16" s="45"/>
    </row>
    <row r="17" spans="1:8" ht="85">
      <c r="A17" s="87">
        <v>1</v>
      </c>
      <c r="B17" s="13" t="s">
        <v>143</v>
      </c>
      <c r="C17" s="88">
        <v>1</v>
      </c>
      <c r="D17" s="88" t="s">
        <v>25</v>
      </c>
      <c r="E17" s="58">
        <f>'Sheet-3'!H43</f>
        <v>0</v>
      </c>
      <c r="F17" s="14"/>
      <c r="G17" s="55">
        <f>C17*E17</f>
        <v>0</v>
      </c>
      <c r="H17" s="28"/>
    </row>
    <row r="18" spans="1:8">
      <c r="A18" s="74"/>
      <c r="B18" s="70" t="s">
        <v>26</v>
      </c>
      <c r="C18" s="70"/>
      <c r="D18" s="70"/>
      <c r="E18" s="70"/>
      <c r="F18" s="70"/>
      <c r="G18" s="71">
        <f>SUM(G17)</f>
        <v>0</v>
      </c>
      <c r="H18" s="75"/>
    </row>
    <row r="19" spans="1:8">
      <c r="A19" s="74"/>
      <c r="B19" s="70" t="s">
        <v>27</v>
      </c>
      <c r="C19" s="70"/>
      <c r="D19" s="70"/>
      <c r="E19" s="70"/>
      <c r="F19" s="70"/>
      <c r="G19" s="71">
        <v>0</v>
      </c>
      <c r="H19" s="75"/>
    </row>
    <row r="20" spans="1:8">
      <c r="A20" s="74"/>
      <c r="B20" s="70" t="s">
        <v>28</v>
      </c>
      <c r="C20" s="70"/>
      <c r="D20" s="70"/>
      <c r="E20" s="70"/>
      <c r="F20" s="70"/>
      <c r="G20" s="71">
        <f>SUM(G18:G19)</f>
        <v>0</v>
      </c>
      <c r="H20" s="75"/>
    </row>
    <row r="21" spans="1:8" ht="35" thickBot="1">
      <c r="A21" s="29" t="s">
        <v>29</v>
      </c>
      <c r="B21" s="30"/>
      <c r="C21" s="30"/>
      <c r="D21" s="30"/>
      <c r="E21" s="30"/>
      <c r="F21" s="30"/>
      <c r="G21" s="30"/>
      <c r="H21" s="31"/>
    </row>
    <row r="22" spans="1:8">
      <c r="A22" s="3"/>
    </row>
  </sheetData>
  <mergeCells count="27">
    <mergeCell ref="B18:F18"/>
    <mergeCell ref="B19:F19"/>
    <mergeCell ref="B20:F20"/>
    <mergeCell ref="B21:H21"/>
    <mergeCell ref="A1:H1"/>
    <mergeCell ref="A2:H2"/>
    <mergeCell ref="A3:H3"/>
    <mergeCell ref="A14:H14"/>
    <mergeCell ref="A15:A16"/>
    <mergeCell ref="B15:B16"/>
    <mergeCell ref="C15:C16"/>
    <mergeCell ref="D15:D16"/>
    <mergeCell ref="E15:F15"/>
    <mergeCell ref="G15:G16"/>
    <mergeCell ref="H15:H16"/>
    <mergeCell ref="B10:D10"/>
    <mergeCell ref="F10:H10"/>
    <mergeCell ref="B11:D11"/>
    <mergeCell ref="F11:H11"/>
    <mergeCell ref="A12:H12"/>
    <mergeCell ref="A13:H13"/>
    <mergeCell ref="B5:H5"/>
    <mergeCell ref="B6:H6"/>
    <mergeCell ref="B7:H7"/>
    <mergeCell ref="A8:H8"/>
    <mergeCell ref="B9:D9"/>
    <mergeCell ref="F9:H9"/>
  </mergeCells>
  <pageMargins left="0.7" right="0.7" top="0.75" bottom="0.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C28DE-E567-BB40-BD16-0368AC981491}">
  <dimension ref="A2:I44"/>
  <sheetViews>
    <sheetView tabSelected="1" workbookViewId="0">
      <selection activeCell="G15" sqref="G15"/>
    </sheetView>
  </sheetViews>
  <sheetFormatPr baseColWidth="10" defaultRowHeight="16"/>
  <cols>
    <col min="1" max="1" width="6.83203125" style="33" bestFit="1" customWidth="1"/>
    <col min="2" max="2" width="6.33203125" style="33" customWidth="1"/>
    <col min="3" max="3" width="40.5" style="33" customWidth="1"/>
    <col min="4" max="4" width="7.1640625" style="33" bestFit="1" customWidth="1"/>
    <col min="5" max="5" width="4.5" style="33" bestFit="1" customWidth="1"/>
    <col min="6" max="6" width="10.83203125" style="33"/>
    <col min="7" max="7" width="25.1640625" style="33" customWidth="1"/>
    <col min="8" max="8" width="11.83203125" style="33" bestFit="1" customWidth="1"/>
    <col min="9" max="9" width="7.33203125" style="33" bestFit="1" customWidth="1"/>
    <col min="10" max="16384" width="10.83203125" style="33"/>
  </cols>
  <sheetData>
    <row r="2" spans="1:9" ht="21">
      <c r="A2" s="6" t="s">
        <v>0</v>
      </c>
      <c r="B2" s="6"/>
      <c r="C2" s="6"/>
      <c r="D2" s="6"/>
      <c r="E2" s="6"/>
      <c r="F2" s="6"/>
      <c r="G2" s="6"/>
      <c r="H2" s="6"/>
      <c r="I2" s="6"/>
    </row>
    <row r="3" spans="1:9">
      <c r="A3" s="5" t="s">
        <v>1</v>
      </c>
      <c r="B3" s="5"/>
      <c r="C3" s="5"/>
      <c r="D3" s="5"/>
      <c r="E3" s="5"/>
      <c r="F3" s="5"/>
      <c r="G3" s="5"/>
      <c r="H3" s="5"/>
      <c r="I3" s="5"/>
    </row>
    <row r="4" spans="1:9" ht="21">
      <c r="A4" s="7" t="s">
        <v>30</v>
      </c>
      <c r="B4" s="7"/>
      <c r="C4" s="7"/>
      <c r="D4" s="7"/>
      <c r="E4" s="7"/>
      <c r="F4" s="7"/>
      <c r="G4" s="7"/>
      <c r="H4" s="7"/>
      <c r="I4" s="7"/>
    </row>
    <row r="5" spans="1:9" ht="17" thickBot="1">
      <c r="A5" s="1"/>
    </row>
    <row r="6" spans="1:9">
      <c r="A6" s="91" t="s">
        <v>2</v>
      </c>
      <c r="B6" s="92"/>
      <c r="C6" s="17" t="s">
        <v>31</v>
      </c>
      <c r="D6" s="17"/>
      <c r="E6" s="17"/>
      <c r="F6" s="17"/>
      <c r="G6" s="17"/>
      <c r="H6" s="17"/>
      <c r="I6" s="18"/>
    </row>
    <row r="7" spans="1:9">
      <c r="A7" s="93" t="s">
        <v>4</v>
      </c>
      <c r="B7" s="94"/>
      <c r="C7" s="8" t="s">
        <v>32</v>
      </c>
      <c r="D7" s="8"/>
      <c r="E7" s="8"/>
      <c r="F7" s="8"/>
      <c r="G7" s="8"/>
      <c r="H7" s="8"/>
      <c r="I7" s="20"/>
    </row>
    <row r="8" spans="1:9">
      <c r="A8" s="93" t="s">
        <v>6</v>
      </c>
      <c r="B8" s="94"/>
      <c r="C8" s="8" t="s">
        <v>33</v>
      </c>
      <c r="D8" s="8"/>
      <c r="E8" s="8"/>
      <c r="F8" s="8"/>
      <c r="G8" s="8"/>
      <c r="H8" s="8"/>
      <c r="I8" s="20"/>
    </row>
    <row r="9" spans="1:9">
      <c r="A9" s="21"/>
      <c r="B9" s="9"/>
      <c r="C9" s="9"/>
      <c r="D9" s="9"/>
      <c r="E9" s="9"/>
      <c r="F9" s="9"/>
      <c r="G9" s="9"/>
      <c r="H9" s="9"/>
      <c r="I9" s="22"/>
    </row>
    <row r="10" spans="1:9" ht="24">
      <c r="A10" s="37" t="s">
        <v>14</v>
      </c>
      <c r="B10" s="38"/>
      <c r="C10" s="38"/>
      <c r="D10" s="38"/>
      <c r="E10" s="38"/>
      <c r="F10" s="38"/>
      <c r="G10" s="38"/>
      <c r="H10" s="38"/>
      <c r="I10" s="39"/>
    </row>
    <row r="11" spans="1:9" ht="30">
      <c r="A11" s="40" t="s">
        <v>15</v>
      </c>
      <c r="B11" s="41"/>
      <c r="C11" s="41"/>
      <c r="D11" s="41"/>
      <c r="E11" s="41"/>
      <c r="F11" s="41"/>
      <c r="G11" s="41"/>
      <c r="H11" s="41"/>
      <c r="I11" s="42"/>
    </row>
    <row r="12" spans="1:9">
      <c r="A12" s="43" t="s">
        <v>16</v>
      </c>
      <c r="B12" s="44" t="s">
        <v>17</v>
      </c>
      <c r="C12" s="44"/>
      <c r="D12" s="44" t="s">
        <v>18</v>
      </c>
      <c r="E12" s="44" t="s">
        <v>19</v>
      </c>
      <c r="F12" s="44" t="s">
        <v>20</v>
      </c>
      <c r="G12" s="44"/>
      <c r="H12" s="44" t="s">
        <v>21</v>
      </c>
      <c r="I12" s="45" t="s">
        <v>22</v>
      </c>
    </row>
    <row r="13" spans="1:9" ht="34">
      <c r="A13" s="43"/>
      <c r="B13" s="44"/>
      <c r="C13" s="44"/>
      <c r="D13" s="44"/>
      <c r="E13" s="44"/>
      <c r="F13" s="46" t="s">
        <v>23</v>
      </c>
      <c r="G13" s="46" t="s">
        <v>24</v>
      </c>
      <c r="H13" s="44"/>
      <c r="I13" s="45"/>
    </row>
    <row r="14" spans="1:9">
      <c r="A14" s="47" t="s">
        <v>34</v>
      </c>
      <c r="B14" s="48" t="s">
        <v>52</v>
      </c>
      <c r="C14" s="48"/>
      <c r="D14" s="57"/>
      <c r="E14" s="49"/>
      <c r="F14" s="57"/>
      <c r="G14" s="49"/>
      <c r="H14" s="54"/>
      <c r="I14" s="51"/>
    </row>
    <row r="15" spans="1:9" ht="51" customHeight="1">
      <c r="A15" s="34">
        <v>1</v>
      </c>
      <c r="B15" s="59" t="s">
        <v>35</v>
      </c>
      <c r="C15" s="59"/>
      <c r="D15" s="55">
        <v>1</v>
      </c>
      <c r="E15" s="15" t="s">
        <v>65</v>
      </c>
      <c r="F15" s="58"/>
      <c r="G15" s="14"/>
      <c r="H15" s="55">
        <f>D15*F15</f>
        <v>0</v>
      </c>
      <c r="I15" s="28"/>
    </row>
    <row r="16" spans="1:9" ht="65" customHeight="1">
      <c r="A16" s="35">
        <v>2</v>
      </c>
      <c r="B16" s="36" t="s">
        <v>144</v>
      </c>
      <c r="C16" s="36"/>
      <c r="D16" s="55">
        <v>180</v>
      </c>
      <c r="E16" s="15" t="s">
        <v>66</v>
      </c>
      <c r="F16" s="58"/>
      <c r="G16" s="14"/>
      <c r="H16" s="55">
        <f t="shared" ref="H16:H39" si="0">D16*F16</f>
        <v>0</v>
      </c>
      <c r="I16" s="28"/>
    </row>
    <row r="17" spans="1:9">
      <c r="A17" s="47" t="s">
        <v>36</v>
      </c>
      <c r="B17" s="48" t="s">
        <v>53</v>
      </c>
      <c r="C17" s="48"/>
      <c r="D17" s="54"/>
      <c r="E17" s="50"/>
      <c r="F17" s="57"/>
      <c r="G17" s="49"/>
      <c r="H17" s="56">
        <f t="shared" si="0"/>
        <v>0</v>
      </c>
      <c r="I17" s="51"/>
    </row>
    <row r="18" spans="1:9" ht="118" customHeight="1">
      <c r="A18" s="35">
        <v>1</v>
      </c>
      <c r="B18" s="60" t="s">
        <v>145</v>
      </c>
      <c r="C18" s="60"/>
      <c r="D18" s="55">
        <v>34.686999999999998</v>
      </c>
      <c r="E18" s="15" t="s">
        <v>42</v>
      </c>
      <c r="F18" s="58"/>
      <c r="G18" s="14"/>
      <c r="H18" s="55">
        <f t="shared" si="0"/>
        <v>0</v>
      </c>
      <c r="I18" s="28"/>
    </row>
    <row r="19" spans="1:9" ht="112" customHeight="1">
      <c r="A19" s="35">
        <v>2</v>
      </c>
      <c r="B19" s="36" t="s">
        <v>37</v>
      </c>
      <c r="C19" s="36"/>
      <c r="D19" s="64">
        <v>52.406099999999995</v>
      </c>
      <c r="E19" s="65" t="s">
        <v>42</v>
      </c>
      <c r="F19" s="66"/>
      <c r="G19" s="67"/>
      <c r="H19" s="64">
        <f t="shared" si="0"/>
        <v>0</v>
      </c>
      <c r="I19" s="68"/>
    </row>
    <row r="20" spans="1:9">
      <c r="A20" s="47" t="s">
        <v>54</v>
      </c>
      <c r="B20" s="48" t="s">
        <v>55</v>
      </c>
      <c r="C20" s="48"/>
      <c r="D20" s="54"/>
      <c r="E20" s="50"/>
      <c r="F20" s="57"/>
      <c r="G20" s="49"/>
      <c r="H20" s="56">
        <f t="shared" si="0"/>
        <v>0</v>
      </c>
      <c r="I20" s="51"/>
    </row>
    <row r="21" spans="1:9" ht="33" customHeight="1">
      <c r="A21" s="35">
        <v>1</v>
      </c>
      <c r="B21" s="61" t="s">
        <v>146</v>
      </c>
      <c r="C21" s="61"/>
      <c r="D21" s="64">
        <v>103.99499999999999</v>
      </c>
      <c r="E21" s="65" t="s">
        <v>67</v>
      </c>
      <c r="F21" s="66"/>
      <c r="G21" s="67"/>
      <c r="H21" s="64">
        <f t="shared" si="0"/>
        <v>0</v>
      </c>
      <c r="I21" s="68"/>
    </row>
    <row r="22" spans="1:9">
      <c r="A22" s="47" t="s">
        <v>39</v>
      </c>
      <c r="B22" s="48" t="s">
        <v>40</v>
      </c>
      <c r="C22" s="48"/>
      <c r="D22" s="54"/>
      <c r="E22" s="50"/>
      <c r="F22" s="57"/>
      <c r="G22" s="49"/>
      <c r="H22" s="56">
        <f t="shared" si="0"/>
        <v>0</v>
      </c>
      <c r="I22" s="51"/>
    </row>
    <row r="23" spans="1:9" ht="78" customHeight="1">
      <c r="A23" s="35">
        <v>1</v>
      </c>
      <c r="B23" s="62" t="s">
        <v>69</v>
      </c>
      <c r="C23" s="62"/>
      <c r="D23" s="64">
        <v>30.834569999999996</v>
      </c>
      <c r="E23" s="65" t="s">
        <v>42</v>
      </c>
      <c r="F23" s="64"/>
      <c r="G23" s="65"/>
      <c r="H23" s="64">
        <f t="shared" si="0"/>
        <v>0</v>
      </c>
      <c r="I23" s="68"/>
    </row>
    <row r="24" spans="1:9">
      <c r="A24" s="47" t="s">
        <v>43</v>
      </c>
      <c r="B24" s="48" t="s">
        <v>41</v>
      </c>
      <c r="C24" s="48"/>
      <c r="D24" s="54">
        <v>0</v>
      </c>
      <c r="E24" s="50"/>
      <c r="F24" s="57"/>
      <c r="G24" s="49"/>
      <c r="H24" s="56">
        <f t="shared" si="0"/>
        <v>0</v>
      </c>
      <c r="I24" s="51"/>
    </row>
    <row r="25" spans="1:9" ht="80" customHeight="1">
      <c r="A25" s="35">
        <v>1</v>
      </c>
      <c r="B25" s="36" t="s">
        <v>147</v>
      </c>
      <c r="C25" s="36"/>
      <c r="D25" s="64">
        <v>8.5128750000000011</v>
      </c>
      <c r="E25" s="65" t="s">
        <v>42</v>
      </c>
      <c r="F25" s="66"/>
      <c r="G25" s="67"/>
      <c r="H25" s="64">
        <f t="shared" si="0"/>
        <v>0</v>
      </c>
      <c r="I25" s="68"/>
    </row>
    <row r="26" spans="1:9" ht="96" customHeight="1">
      <c r="A26" s="35">
        <v>2</v>
      </c>
      <c r="B26" s="36" t="s">
        <v>56</v>
      </c>
      <c r="C26" s="36"/>
      <c r="D26" s="64">
        <v>34.430524999999989</v>
      </c>
      <c r="E26" s="65" t="s">
        <v>42</v>
      </c>
      <c r="F26" s="66"/>
      <c r="G26" s="67"/>
      <c r="H26" s="64">
        <f t="shared" si="0"/>
        <v>0</v>
      </c>
      <c r="I26" s="68"/>
    </row>
    <row r="27" spans="1:9">
      <c r="A27" s="47" t="s">
        <v>44</v>
      </c>
      <c r="B27" s="48" t="s">
        <v>57</v>
      </c>
      <c r="C27" s="48"/>
      <c r="D27" s="54"/>
      <c r="E27" s="50"/>
      <c r="F27" s="57"/>
      <c r="G27" s="49"/>
      <c r="H27" s="56">
        <f t="shared" si="0"/>
        <v>0</v>
      </c>
      <c r="I27" s="51"/>
    </row>
    <row r="28" spans="1:9" ht="80" customHeight="1">
      <c r="A28" s="35">
        <v>1</v>
      </c>
      <c r="B28" s="36" t="s">
        <v>70</v>
      </c>
      <c r="C28" s="36"/>
      <c r="D28" s="64">
        <v>263.40037499999994</v>
      </c>
      <c r="E28" s="65" t="s">
        <v>66</v>
      </c>
      <c r="F28" s="66"/>
      <c r="G28" s="67"/>
      <c r="H28" s="64">
        <f t="shared" si="0"/>
        <v>0</v>
      </c>
      <c r="I28" s="68"/>
    </row>
    <row r="29" spans="1:9">
      <c r="A29" s="47" t="s">
        <v>45</v>
      </c>
      <c r="B29" s="48" t="s">
        <v>58</v>
      </c>
      <c r="C29" s="48"/>
      <c r="D29" s="54"/>
      <c r="E29" s="50"/>
      <c r="F29" s="57"/>
      <c r="G29" s="49"/>
      <c r="H29" s="56">
        <f t="shared" si="0"/>
        <v>0</v>
      </c>
      <c r="I29" s="51"/>
    </row>
    <row r="30" spans="1:9" ht="80" customHeight="1">
      <c r="A30" s="35">
        <v>1</v>
      </c>
      <c r="B30" s="36" t="s">
        <v>59</v>
      </c>
      <c r="C30" s="36"/>
      <c r="D30" s="64">
        <v>3.5896309761316862</v>
      </c>
      <c r="E30" s="65" t="s">
        <v>68</v>
      </c>
      <c r="F30" s="66"/>
      <c r="G30" s="67"/>
      <c r="H30" s="64">
        <f t="shared" si="0"/>
        <v>0</v>
      </c>
      <c r="I30" s="68"/>
    </row>
    <row r="31" spans="1:9">
      <c r="A31" s="47" t="s">
        <v>46</v>
      </c>
      <c r="B31" s="48" t="s">
        <v>60</v>
      </c>
      <c r="C31" s="48"/>
      <c r="D31" s="54"/>
      <c r="E31" s="50"/>
      <c r="F31" s="57"/>
      <c r="G31" s="49"/>
      <c r="H31" s="56">
        <f t="shared" si="0"/>
        <v>0</v>
      </c>
      <c r="I31" s="51"/>
    </row>
    <row r="32" spans="1:9" ht="96" customHeight="1">
      <c r="A32" s="35">
        <v>1</v>
      </c>
      <c r="B32" s="36" t="s">
        <v>61</v>
      </c>
      <c r="C32" s="36"/>
      <c r="D32" s="64">
        <v>114.88499999999998</v>
      </c>
      <c r="E32" s="65" t="s">
        <v>66</v>
      </c>
      <c r="F32" s="66"/>
      <c r="G32" s="67"/>
      <c r="H32" s="64">
        <f t="shared" si="0"/>
        <v>0</v>
      </c>
      <c r="I32" s="68"/>
    </row>
    <row r="33" spans="1:9" ht="80" customHeight="1">
      <c r="A33" s="35">
        <v>2</v>
      </c>
      <c r="B33" s="36" t="s">
        <v>47</v>
      </c>
      <c r="C33" s="36"/>
      <c r="D33" s="64">
        <v>72.10499999999999</v>
      </c>
      <c r="E33" s="65" t="s">
        <v>66</v>
      </c>
      <c r="F33" s="66"/>
      <c r="G33" s="67"/>
      <c r="H33" s="64">
        <f t="shared" si="0"/>
        <v>0</v>
      </c>
      <c r="I33" s="68"/>
    </row>
    <row r="34" spans="1:9">
      <c r="A34" s="47"/>
      <c r="B34" s="48" t="s">
        <v>62</v>
      </c>
      <c r="C34" s="48"/>
      <c r="D34" s="54"/>
      <c r="E34" s="50"/>
      <c r="F34" s="57"/>
      <c r="G34" s="49"/>
      <c r="H34" s="56">
        <f t="shared" si="0"/>
        <v>0</v>
      </c>
      <c r="I34" s="51"/>
    </row>
    <row r="35" spans="1:9" ht="112" customHeight="1">
      <c r="A35" s="35">
        <v>1</v>
      </c>
      <c r="B35" s="36" t="s">
        <v>63</v>
      </c>
      <c r="C35" s="36"/>
      <c r="D35" s="64">
        <v>0.62500000000000022</v>
      </c>
      <c r="E35" s="65" t="s">
        <v>42</v>
      </c>
      <c r="F35" s="66"/>
      <c r="G35" s="67"/>
      <c r="H35" s="64">
        <f t="shared" si="0"/>
        <v>0</v>
      </c>
      <c r="I35" s="68"/>
    </row>
    <row r="36" spans="1:9" ht="96" customHeight="1">
      <c r="A36" s="35">
        <v>2</v>
      </c>
      <c r="B36" s="36" t="s">
        <v>64</v>
      </c>
      <c r="C36" s="36"/>
      <c r="D36" s="64">
        <v>16.440000000000001</v>
      </c>
      <c r="E36" s="65" t="s">
        <v>67</v>
      </c>
      <c r="F36" s="66"/>
      <c r="G36" s="67"/>
      <c r="H36" s="64">
        <f t="shared" si="0"/>
        <v>0</v>
      </c>
      <c r="I36" s="68"/>
    </row>
    <row r="37" spans="1:9">
      <c r="A37" s="47" t="s">
        <v>48</v>
      </c>
      <c r="B37" s="48" t="s">
        <v>49</v>
      </c>
      <c r="C37" s="48"/>
      <c r="D37" s="54"/>
      <c r="E37" s="50"/>
      <c r="F37" s="57"/>
      <c r="G37" s="49"/>
      <c r="H37" s="56">
        <f t="shared" si="0"/>
        <v>0</v>
      </c>
      <c r="I37" s="51"/>
    </row>
    <row r="38" spans="1:9" ht="65" customHeight="1">
      <c r="A38" s="35">
        <v>1</v>
      </c>
      <c r="B38" s="36" t="s">
        <v>71</v>
      </c>
      <c r="C38" s="36"/>
      <c r="D38" s="64">
        <v>304.44249999999994</v>
      </c>
      <c r="E38" s="65" t="s">
        <v>67</v>
      </c>
      <c r="F38" s="66"/>
      <c r="G38" s="67"/>
      <c r="H38" s="64">
        <f t="shared" si="0"/>
        <v>0</v>
      </c>
      <c r="I38" s="68"/>
    </row>
    <row r="39" spans="1:9" ht="64" customHeight="1">
      <c r="A39" s="35">
        <v>2</v>
      </c>
      <c r="B39" s="63" t="s">
        <v>72</v>
      </c>
      <c r="C39" s="63"/>
      <c r="D39" s="64">
        <v>35.28</v>
      </c>
      <c r="E39" s="65" t="s">
        <v>67</v>
      </c>
      <c r="F39" s="66"/>
      <c r="G39" s="67"/>
      <c r="H39" s="64">
        <f t="shared" si="0"/>
        <v>0</v>
      </c>
      <c r="I39" s="68"/>
    </row>
    <row r="40" spans="1:9">
      <c r="A40" s="69"/>
      <c r="B40" s="70" t="s">
        <v>26</v>
      </c>
      <c r="C40" s="70"/>
      <c r="D40" s="70"/>
      <c r="E40" s="70"/>
      <c r="F40" s="70"/>
      <c r="G40" s="70"/>
      <c r="H40" s="71">
        <f>SUM(H15:H39)</f>
        <v>0</v>
      </c>
      <c r="I40" s="72"/>
    </row>
    <row r="41" spans="1:9">
      <c r="A41" s="69"/>
      <c r="B41" s="70" t="s">
        <v>27</v>
      </c>
      <c r="C41" s="70"/>
      <c r="D41" s="70"/>
      <c r="E41" s="70"/>
      <c r="F41" s="70"/>
      <c r="G41" s="70"/>
      <c r="H41" s="71">
        <v>0</v>
      </c>
      <c r="I41" s="72"/>
    </row>
    <row r="42" spans="1:9">
      <c r="A42" s="69"/>
      <c r="B42" s="70" t="s">
        <v>50</v>
      </c>
      <c r="C42" s="70"/>
      <c r="D42" s="70"/>
      <c r="E42" s="70"/>
      <c r="F42" s="70"/>
      <c r="G42" s="70"/>
      <c r="H42" s="71">
        <f>H40*10%</f>
        <v>0</v>
      </c>
      <c r="I42" s="72"/>
    </row>
    <row r="43" spans="1:9">
      <c r="A43" s="69"/>
      <c r="B43" s="70" t="s">
        <v>28</v>
      </c>
      <c r="C43" s="70"/>
      <c r="D43" s="70"/>
      <c r="E43" s="70"/>
      <c r="F43" s="70"/>
      <c r="G43" s="70"/>
      <c r="H43" s="71">
        <f>SUM(H40:H42)</f>
        <v>0</v>
      </c>
      <c r="I43" s="72"/>
    </row>
    <row r="44" spans="1:9" ht="17" customHeight="1" thickBot="1">
      <c r="A44" s="89" t="s">
        <v>51</v>
      </c>
      <c r="B44" s="90"/>
      <c r="C44" s="52"/>
      <c r="D44" s="52"/>
      <c r="E44" s="52"/>
      <c r="F44" s="52"/>
      <c r="G44" s="52"/>
      <c r="H44" s="52"/>
      <c r="I44" s="53"/>
    </row>
  </sheetData>
  <mergeCells count="51">
    <mergeCell ref="B23:C23"/>
    <mergeCell ref="B24:C24"/>
    <mergeCell ref="B25:C25"/>
    <mergeCell ref="A2:I2"/>
    <mergeCell ref="A3:I3"/>
    <mergeCell ref="A4:I4"/>
    <mergeCell ref="A44:B44"/>
    <mergeCell ref="C44:I44"/>
    <mergeCell ref="B40:G40"/>
    <mergeCell ref="B41:G41"/>
    <mergeCell ref="B42:G42"/>
    <mergeCell ref="B43:G43"/>
    <mergeCell ref="B38:C38"/>
    <mergeCell ref="B39:C39"/>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14:C14"/>
    <mergeCell ref="B15:C15"/>
    <mergeCell ref="B16:C16"/>
    <mergeCell ref="B17:C17"/>
    <mergeCell ref="B18:C18"/>
    <mergeCell ref="B19:C19"/>
    <mergeCell ref="A9:I9"/>
    <mergeCell ref="A10:I10"/>
    <mergeCell ref="A11:I11"/>
    <mergeCell ref="A12:A13"/>
    <mergeCell ref="B12:C13"/>
    <mergeCell ref="D12:D13"/>
    <mergeCell ref="E12:E13"/>
    <mergeCell ref="F12:G12"/>
    <mergeCell ref="H12:H13"/>
    <mergeCell ref="I12:I13"/>
    <mergeCell ref="A6:B6"/>
    <mergeCell ref="C6:I6"/>
    <mergeCell ref="A7:B7"/>
    <mergeCell ref="C7:I7"/>
    <mergeCell ref="A8:B8"/>
    <mergeCell ref="C8:I8"/>
  </mergeCells>
  <printOptions horizontalCentered="1"/>
  <pageMargins left="0.7" right="0.7" top="0.75" bottom="0.5" header="0.3" footer="0.3"/>
  <pageSetup paperSize="9"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81DB-DB0F-2E49-B3FD-659D01CA0AE4}">
  <dimension ref="A1:V32"/>
  <sheetViews>
    <sheetView workbookViewId="0">
      <selection activeCell="I13" sqref="I13"/>
    </sheetView>
  </sheetViews>
  <sheetFormatPr baseColWidth="10" defaultRowHeight="16"/>
  <cols>
    <col min="1" max="1" width="5.83203125" style="33" customWidth="1"/>
    <col min="2" max="2" width="22.33203125" style="33" customWidth="1"/>
    <col min="3" max="22" width="4.83203125" style="33" customWidth="1"/>
    <col min="23" max="16384" width="10.83203125" style="33"/>
  </cols>
  <sheetData>
    <row r="1" spans="1:22">
      <c r="A1" s="76" t="s">
        <v>73</v>
      </c>
    </row>
    <row r="3" spans="1:22">
      <c r="A3" s="95" t="s">
        <v>74</v>
      </c>
      <c r="B3" s="95" t="s">
        <v>75</v>
      </c>
      <c r="C3" s="95" t="s">
        <v>76</v>
      </c>
      <c r="D3" s="95"/>
      <c r="E3" s="95"/>
      <c r="F3" s="95"/>
      <c r="G3" s="95" t="s">
        <v>77</v>
      </c>
      <c r="H3" s="95"/>
      <c r="I3" s="95"/>
      <c r="J3" s="95"/>
      <c r="K3" s="95" t="s">
        <v>78</v>
      </c>
      <c r="L3" s="95"/>
      <c r="M3" s="95"/>
      <c r="N3" s="95"/>
      <c r="O3" s="95" t="s">
        <v>79</v>
      </c>
      <c r="P3" s="95"/>
      <c r="Q3" s="95"/>
      <c r="R3" s="95"/>
      <c r="S3" s="95" t="s">
        <v>80</v>
      </c>
      <c r="T3" s="95"/>
      <c r="U3" s="95"/>
      <c r="V3" s="95"/>
    </row>
    <row r="4" spans="1:22" ht="17">
      <c r="A4" s="95"/>
      <c r="B4" s="95"/>
      <c r="C4" s="96" t="s">
        <v>81</v>
      </c>
      <c r="D4" s="96" t="s">
        <v>82</v>
      </c>
      <c r="E4" s="96" t="s">
        <v>83</v>
      </c>
      <c r="F4" s="96" t="s">
        <v>84</v>
      </c>
      <c r="G4" s="96" t="s">
        <v>81</v>
      </c>
      <c r="H4" s="96" t="s">
        <v>82</v>
      </c>
      <c r="I4" s="96" t="s">
        <v>83</v>
      </c>
      <c r="J4" s="96" t="s">
        <v>84</v>
      </c>
      <c r="K4" s="96" t="s">
        <v>81</v>
      </c>
      <c r="L4" s="96" t="s">
        <v>82</v>
      </c>
      <c r="M4" s="96" t="s">
        <v>83</v>
      </c>
      <c r="N4" s="96" t="s">
        <v>84</v>
      </c>
      <c r="O4" s="96" t="s">
        <v>81</v>
      </c>
      <c r="P4" s="96" t="s">
        <v>82</v>
      </c>
      <c r="Q4" s="96" t="s">
        <v>83</v>
      </c>
      <c r="R4" s="96" t="s">
        <v>84</v>
      </c>
      <c r="S4" s="96" t="s">
        <v>81</v>
      </c>
      <c r="T4" s="96" t="s">
        <v>82</v>
      </c>
      <c r="U4" s="96" t="s">
        <v>83</v>
      </c>
      <c r="V4" s="96" t="s">
        <v>84</v>
      </c>
    </row>
    <row r="5" spans="1:22" ht="17">
      <c r="A5" s="49">
        <v>1</v>
      </c>
      <c r="B5" s="49" t="s">
        <v>85</v>
      </c>
      <c r="C5" s="73"/>
      <c r="D5" s="73"/>
      <c r="E5" s="73"/>
      <c r="F5" s="73"/>
      <c r="G5" s="73"/>
      <c r="H5" s="73"/>
      <c r="I5" s="73"/>
      <c r="J5" s="73"/>
      <c r="K5" s="73"/>
      <c r="L5" s="73"/>
      <c r="M5" s="73"/>
      <c r="N5" s="73"/>
      <c r="O5" s="73"/>
      <c r="P5" s="73"/>
      <c r="Q5" s="73"/>
      <c r="R5" s="73"/>
      <c r="S5" s="73"/>
      <c r="T5" s="73"/>
      <c r="U5" s="73"/>
      <c r="V5" s="73"/>
    </row>
    <row r="6" spans="1:22" ht="34">
      <c r="A6" s="15" t="s">
        <v>86</v>
      </c>
      <c r="B6" s="15" t="s">
        <v>87</v>
      </c>
      <c r="C6" s="65"/>
      <c r="D6" s="65"/>
      <c r="E6" s="65"/>
      <c r="F6" s="65"/>
      <c r="G6" s="65"/>
      <c r="H6" s="65"/>
      <c r="I6" s="65"/>
      <c r="J6" s="65"/>
      <c r="K6" s="65"/>
      <c r="L6" s="65"/>
      <c r="M6" s="65"/>
      <c r="N6" s="65"/>
      <c r="O6" s="65"/>
      <c r="P6" s="65"/>
      <c r="Q6" s="65"/>
      <c r="R6" s="65"/>
      <c r="S6" s="65"/>
      <c r="T6" s="65"/>
      <c r="U6" s="65"/>
      <c r="V6" s="65"/>
    </row>
    <row r="7" spans="1:22" ht="17">
      <c r="A7" s="15" t="s">
        <v>88</v>
      </c>
      <c r="B7" s="15" t="s">
        <v>89</v>
      </c>
      <c r="C7" s="65"/>
      <c r="D7" s="65"/>
      <c r="E7" s="65"/>
      <c r="F7" s="65"/>
      <c r="G7" s="65"/>
      <c r="H7" s="65"/>
      <c r="I7" s="65"/>
      <c r="J7" s="65"/>
      <c r="K7" s="65"/>
      <c r="L7" s="65"/>
      <c r="M7" s="65"/>
      <c r="N7" s="65"/>
      <c r="O7" s="65"/>
      <c r="P7" s="65"/>
      <c r="Q7" s="65"/>
      <c r="R7" s="65"/>
      <c r="S7" s="65"/>
      <c r="T7" s="65"/>
      <c r="U7" s="65"/>
      <c r="V7" s="65"/>
    </row>
    <row r="8" spans="1:22" ht="34">
      <c r="A8" s="15" t="s">
        <v>38</v>
      </c>
      <c r="B8" s="15" t="s">
        <v>90</v>
      </c>
      <c r="C8" s="65"/>
      <c r="D8" s="65"/>
      <c r="E8" s="65"/>
      <c r="F8" s="65"/>
      <c r="G8" s="65"/>
      <c r="H8" s="65"/>
      <c r="I8" s="65"/>
      <c r="J8" s="65"/>
      <c r="K8" s="65"/>
      <c r="L8" s="65"/>
      <c r="M8" s="65"/>
      <c r="N8" s="65"/>
      <c r="O8" s="65"/>
      <c r="P8" s="65"/>
      <c r="Q8" s="65"/>
      <c r="R8" s="65"/>
      <c r="S8" s="65"/>
      <c r="T8" s="65"/>
      <c r="U8" s="65"/>
      <c r="V8" s="65"/>
    </row>
    <row r="9" spans="1:22" ht="17">
      <c r="A9" s="49">
        <v>2</v>
      </c>
      <c r="B9" s="49" t="s">
        <v>91</v>
      </c>
      <c r="C9" s="73"/>
      <c r="D9" s="73"/>
      <c r="E9" s="73"/>
      <c r="F9" s="73"/>
      <c r="G9" s="73"/>
      <c r="H9" s="73"/>
      <c r="I9" s="73"/>
      <c r="J9" s="73"/>
      <c r="K9" s="73"/>
      <c r="L9" s="73"/>
      <c r="M9" s="73"/>
      <c r="N9" s="73"/>
      <c r="O9" s="73"/>
      <c r="P9" s="73"/>
      <c r="Q9" s="73"/>
      <c r="R9" s="73"/>
      <c r="S9" s="73"/>
      <c r="T9" s="73"/>
      <c r="U9" s="73"/>
      <c r="V9" s="73"/>
    </row>
    <row r="10" spans="1:22" ht="17">
      <c r="A10" s="97">
        <v>2.1</v>
      </c>
      <c r="B10" s="97" t="s">
        <v>92</v>
      </c>
      <c r="C10" s="65"/>
      <c r="D10" s="65"/>
      <c r="E10" s="65"/>
      <c r="F10" s="65"/>
      <c r="G10" s="65"/>
      <c r="H10" s="65"/>
      <c r="I10" s="65"/>
      <c r="J10" s="65"/>
      <c r="K10" s="65"/>
      <c r="L10" s="65"/>
      <c r="M10" s="65"/>
      <c r="N10" s="65"/>
      <c r="O10" s="65"/>
      <c r="P10" s="65"/>
      <c r="Q10" s="65"/>
      <c r="R10" s="65"/>
      <c r="S10" s="65"/>
      <c r="T10" s="65"/>
      <c r="U10" s="65"/>
      <c r="V10" s="65"/>
    </row>
    <row r="11" spans="1:22" ht="17">
      <c r="A11" s="15" t="s">
        <v>86</v>
      </c>
      <c r="B11" s="15" t="s">
        <v>93</v>
      </c>
      <c r="C11" s="65"/>
      <c r="D11" s="65"/>
      <c r="E11" s="65"/>
      <c r="F11" s="65"/>
      <c r="G11" s="65"/>
      <c r="H11" s="65"/>
      <c r="I11" s="65"/>
      <c r="J11" s="65"/>
      <c r="K11" s="65"/>
      <c r="L11" s="65"/>
      <c r="M11" s="65"/>
      <c r="N11" s="65"/>
      <c r="O11" s="65"/>
      <c r="P11" s="65"/>
      <c r="Q11" s="65"/>
      <c r="R11" s="65"/>
      <c r="S11" s="65"/>
      <c r="T11" s="65"/>
      <c r="U11" s="65"/>
      <c r="V11" s="65"/>
    </row>
    <row r="12" spans="1:22" ht="17">
      <c r="A12" s="15" t="s">
        <v>88</v>
      </c>
      <c r="B12" s="15" t="s">
        <v>94</v>
      </c>
      <c r="C12" s="65"/>
      <c r="D12" s="65"/>
      <c r="E12" s="65"/>
      <c r="F12" s="65"/>
      <c r="G12" s="65"/>
      <c r="H12" s="65"/>
      <c r="I12" s="65"/>
      <c r="J12" s="65"/>
      <c r="K12" s="65"/>
      <c r="L12" s="65"/>
      <c r="M12" s="65"/>
      <c r="N12" s="65"/>
      <c r="O12" s="65"/>
      <c r="P12" s="65"/>
      <c r="Q12" s="65"/>
      <c r="R12" s="65"/>
      <c r="S12" s="65"/>
      <c r="T12" s="65"/>
      <c r="U12" s="65"/>
      <c r="V12" s="65"/>
    </row>
    <row r="13" spans="1:22" ht="34">
      <c r="A13" s="15" t="s">
        <v>38</v>
      </c>
      <c r="B13" s="15" t="s">
        <v>95</v>
      </c>
      <c r="C13" s="65"/>
      <c r="D13" s="65"/>
      <c r="E13" s="65"/>
      <c r="F13" s="65"/>
      <c r="G13" s="65"/>
      <c r="H13" s="65"/>
      <c r="I13" s="65"/>
      <c r="J13" s="65"/>
      <c r="K13" s="65"/>
      <c r="L13" s="65"/>
      <c r="M13" s="65"/>
      <c r="N13" s="65"/>
      <c r="O13" s="65"/>
      <c r="P13" s="65"/>
      <c r="Q13" s="65"/>
      <c r="R13" s="65"/>
      <c r="S13" s="65"/>
      <c r="T13" s="65"/>
      <c r="U13" s="65"/>
      <c r="V13" s="65"/>
    </row>
    <row r="14" spans="1:22" ht="34">
      <c r="A14" s="15" t="s">
        <v>96</v>
      </c>
      <c r="B14" s="15" t="s">
        <v>97</v>
      </c>
      <c r="C14" s="65"/>
      <c r="D14" s="65"/>
      <c r="E14" s="65"/>
      <c r="F14" s="65"/>
      <c r="G14" s="65"/>
      <c r="H14" s="65"/>
      <c r="I14" s="65"/>
      <c r="J14" s="65"/>
      <c r="K14" s="65"/>
      <c r="L14" s="65"/>
      <c r="M14" s="65"/>
      <c r="N14" s="65"/>
      <c r="O14" s="65"/>
      <c r="P14" s="65"/>
      <c r="Q14" s="65"/>
      <c r="R14" s="65"/>
      <c r="S14" s="65"/>
      <c r="T14" s="65"/>
      <c r="U14" s="65"/>
      <c r="V14" s="65"/>
    </row>
    <row r="15" spans="1:22" ht="17">
      <c r="A15" s="97">
        <v>2.2000000000000002</v>
      </c>
      <c r="B15" s="97" t="s">
        <v>98</v>
      </c>
      <c r="C15" s="65"/>
      <c r="D15" s="65"/>
      <c r="E15" s="65"/>
      <c r="F15" s="65"/>
      <c r="G15" s="65"/>
      <c r="H15" s="65"/>
      <c r="I15" s="65"/>
      <c r="J15" s="65"/>
      <c r="K15" s="65"/>
      <c r="L15" s="65"/>
      <c r="M15" s="65"/>
      <c r="N15" s="65"/>
      <c r="O15" s="65"/>
      <c r="P15" s="65"/>
      <c r="Q15" s="65"/>
      <c r="R15" s="65"/>
      <c r="S15" s="65"/>
      <c r="T15" s="65"/>
      <c r="U15" s="65"/>
      <c r="V15" s="65"/>
    </row>
    <row r="16" spans="1:22" ht="34">
      <c r="A16" s="15" t="s">
        <v>86</v>
      </c>
      <c r="B16" s="15" t="s">
        <v>99</v>
      </c>
      <c r="C16" s="65"/>
      <c r="D16" s="65"/>
      <c r="E16" s="65"/>
      <c r="F16" s="65"/>
      <c r="G16" s="65"/>
      <c r="H16" s="65"/>
      <c r="I16" s="65"/>
      <c r="J16" s="65"/>
      <c r="K16" s="65"/>
      <c r="L16" s="65"/>
      <c r="M16" s="65"/>
      <c r="N16" s="65"/>
      <c r="O16" s="65"/>
      <c r="P16" s="65"/>
      <c r="Q16" s="65"/>
      <c r="R16" s="65"/>
      <c r="S16" s="65"/>
      <c r="T16" s="65"/>
      <c r="U16" s="65"/>
      <c r="V16" s="65"/>
    </row>
    <row r="17" spans="1:22" ht="34">
      <c r="A17" s="15" t="s">
        <v>88</v>
      </c>
      <c r="B17" s="15" t="s">
        <v>100</v>
      </c>
      <c r="C17" s="65"/>
      <c r="D17" s="65"/>
      <c r="E17" s="65"/>
      <c r="F17" s="65"/>
      <c r="G17" s="65"/>
      <c r="H17" s="65"/>
      <c r="I17" s="65"/>
      <c r="J17" s="65"/>
      <c r="K17" s="65"/>
      <c r="L17" s="65"/>
      <c r="M17" s="65"/>
      <c r="N17" s="65"/>
      <c r="O17" s="65"/>
      <c r="P17" s="65"/>
      <c r="Q17" s="65"/>
      <c r="R17" s="65"/>
      <c r="S17" s="65"/>
      <c r="T17" s="65"/>
      <c r="U17" s="65"/>
      <c r="V17" s="65"/>
    </row>
    <row r="18" spans="1:22" ht="34">
      <c r="A18" s="15" t="s">
        <v>38</v>
      </c>
      <c r="B18" s="15" t="s">
        <v>101</v>
      </c>
      <c r="C18" s="65"/>
      <c r="D18" s="65"/>
      <c r="E18" s="65"/>
      <c r="F18" s="65"/>
      <c r="G18" s="65"/>
      <c r="H18" s="65"/>
      <c r="I18" s="65"/>
      <c r="J18" s="65"/>
      <c r="K18" s="65"/>
      <c r="L18" s="65"/>
      <c r="M18" s="65"/>
      <c r="N18" s="65"/>
      <c r="O18" s="65"/>
      <c r="P18" s="65"/>
      <c r="Q18" s="65"/>
      <c r="R18" s="65"/>
      <c r="S18" s="65"/>
      <c r="T18" s="65"/>
      <c r="U18" s="65"/>
      <c r="V18" s="65"/>
    </row>
    <row r="19" spans="1:22" ht="17">
      <c r="A19" s="15" t="s">
        <v>96</v>
      </c>
      <c r="B19" s="15" t="s">
        <v>102</v>
      </c>
      <c r="C19" s="65"/>
      <c r="D19" s="65"/>
      <c r="E19" s="65"/>
      <c r="F19" s="65"/>
      <c r="G19" s="65"/>
      <c r="H19" s="65"/>
      <c r="I19" s="65"/>
      <c r="J19" s="65"/>
      <c r="K19" s="65"/>
      <c r="L19" s="65"/>
      <c r="M19" s="65"/>
      <c r="N19" s="65"/>
      <c r="O19" s="65"/>
      <c r="P19" s="65"/>
      <c r="Q19" s="65"/>
      <c r="R19" s="65"/>
      <c r="S19" s="65"/>
      <c r="T19" s="65"/>
      <c r="U19" s="65"/>
      <c r="V19" s="65"/>
    </row>
    <row r="20" spans="1:22" ht="17">
      <c r="A20" s="15" t="s">
        <v>103</v>
      </c>
      <c r="B20" s="15" t="s">
        <v>104</v>
      </c>
      <c r="C20" s="65"/>
      <c r="D20" s="65"/>
      <c r="E20" s="65"/>
      <c r="F20" s="65"/>
      <c r="G20" s="65"/>
      <c r="H20" s="65"/>
      <c r="I20" s="65"/>
      <c r="J20" s="65"/>
      <c r="K20" s="65"/>
      <c r="L20" s="65"/>
      <c r="M20" s="65"/>
      <c r="N20" s="65"/>
      <c r="O20" s="65"/>
      <c r="P20" s="65"/>
      <c r="Q20" s="65"/>
      <c r="R20" s="65"/>
      <c r="S20" s="65"/>
      <c r="T20" s="65"/>
      <c r="U20" s="65"/>
      <c r="V20" s="65"/>
    </row>
    <row r="21" spans="1:22" ht="17">
      <c r="A21" s="15" t="s">
        <v>105</v>
      </c>
      <c r="B21" s="15" t="s">
        <v>106</v>
      </c>
      <c r="C21" s="65"/>
      <c r="D21" s="65"/>
      <c r="E21" s="65"/>
      <c r="F21" s="65"/>
      <c r="G21" s="65"/>
      <c r="H21" s="65"/>
      <c r="I21" s="65"/>
      <c r="J21" s="65"/>
      <c r="K21" s="65"/>
      <c r="L21" s="65"/>
      <c r="M21" s="65"/>
      <c r="N21" s="65"/>
      <c r="O21" s="65"/>
      <c r="P21" s="65"/>
      <c r="Q21" s="65"/>
      <c r="R21" s="65"/>
      <c r="S21" s="65"/>
      <c r="T21" s="65"/>
      <c r="U21" s="65"/>
      <c r="V21" s="65"/>
    </row>
    <row r="22" spans="1:22" ht="34">
      <c r="A22" s="15" t="s">
        <v>107</v>
      </c>
      <c r="B22" s="15" t="s">
        <v>108</v>
      </c>
      <c r="C22" s="65"/>
      <c r="D22" s="65"/>
      <c r="E22" s="65"/>
      <c r="F22" s="65"/>
      <c r="G22" s="65"/>
      <c r="H22" s="65"/>
      <c r="I22" s="65"/>
      <c r="J22" s="65"/>
      <c r="K22" s="65"/>
      <c r="L22" s="65"/>
      <c r="M22" s="65"/>
      <c r="N22" s="65"/>
      <c r="O22" s="65"/>
      <c r="P22" s="65"/>
      <c r="Q22" s="65"/>
      <c r="R22" s="65"/>
      <c r="S22" s="65"/>
      <c r="T22" s="65"/>
      <c r="U22" s="65"/>
      <c r="V22" s="65"/>
    </row>
    <row r="23" spans="1:22" ht="34">
      <c r="A23" s="15" t="s">
        <v>109</v>
      </c>
      <c r="B23" s="15" t="s">
        <v>110</v>
      </c>
      <c r="C23" s="65"/>
      <c r="D23" s="65"/>
      <c r="E23" s="65"/>
      <c r="F23" s="65"/>
      <c r="G23" s="65"/>
      <c r="H23" s="65"/>
      <c r="I23" s="65"/>
      <c r="J23" s="65"/>
      <c r="K23" s="65"/>
      <c r="L23" s="65"/>
      <c r="M23" s="65"/>
      <c r="N23" s="65"/>
      <c r="O23" s="65"/>
      <c r="P23" s="65"/>
      <c r="Q23" s="65"/>
      <c r="R23" s="65"/>
      <c r="S23" s="65"/>
      <c r="T23" s="65"/>
      <c r="U23" s="65"/>
      <c r="V23" s="65"/>
    </row>
    <row r="24" spans="1:22" ht="51">
      <c r="A24" s="15" t="s">
        <v>111</v>
      </c>
      <c r="B24" s="15" t="s">
        <v>112</v>
      </c>
      <c r="C24" s="65"/>
      <c r="D24" s="65"/>
      <c r="E24" s="65"/>
      <c r="F24" s="65"/>
      <c r="G24" s="65"/>
      <c r="H24" s="65"/>
      <c r="I24" s="65"/>
      <c r="J24" s="65"/>
      <c r="K24" s="65"/>
      <c r="L24" s="65"/>
      <c r="M24" s="65"/>
      <c r="N24" s="65"/>
      <c r="O24" s="65"/>
      <c r="P24" s="65"/>
      <c r="Q24" s="65"/>
      <c r="R24" s="65"/>
      <c r="S24" s="65"/>
      <c r="T24" s="65"/>
      <c r="U24" s="65"/>
      <c r="V24" s="65"/>
    </row>
    <row r="25" spans="1:22" ht="34">
      <c r="A25" s="15" t="s">
        <v>113</v>
      </c>
      <c r="B25" s="15" t="s">
        <v>114</v>
      </c>
      <c r="C25" s="65"/>
      <c r="D25" s="65"/>
      <c r="E25" s="65"/>
      <c r="F25" s="65"/>
      <c r="G25" s="65"/>
      <c r="H25" s="65"/>
      <c r="I25" s="65"/>
      <c r="J25" s="65"/>
      <c r="K25" s="65"/>
      <c r="L25" s="65"/>
      <c r="M25" s="65"/>
      <c r="N25" s="65"/>
      <c r="O25" s="65"/>
      <c r="P25" s="65"/>
      <c r="Q25" s="65"/>
      <c r="R25" s="65"/>
      <c r="S25" s="65"/>
      <c r="T25" s="65"/>
      <c r="U25" s="65"/>
      <c r="V25" s="65"/>
    </row>
    <row r="26" spans="1:22" ht="17">
      <c r="A26" s="97">
        <v>2.2999999999999998</v>
      </c>
      <c r="B26" s="97" t="s">
        <v>115</v>
      </c>
      <c r="C26" s="65"/>
      <c r="D26" s="65"/>
      <c r="E26" s="65"/>
      <c r="F26" s="65"/>
      <c r="G26" s="65"/>
      <c r="H26" s="65"/>
      <c r="I26" s="65"/>
      <c r="J26" s="65"/>
      <c r="K26" s="65"/>
      <c r="L26" s="65"/>
      <c r="M26" s="65"/>
      <c r="N26" s="65"/>
      <c r="O26" s="65"/>
      <c r="P26" s="65"/>
      <c r="Q26" s="65"/>
      <c r="R26" s="65"/>
      <c r="S26" s="65"/>
      <c r="T26" s="65"/>
      <c r="U26" s="65"/>
      <c r="V26" s="65"/>
    </row>
    <row r="27" spans="1:22" ht="17">
      <c r="A27" s="15" t="s">
        <v>86</v>
      </c>
      <c r="B27" s="15" t="s">
        <v>116</v>
      </c>
      <c r="C27" s="65"/>
      <c r="D27" s="65"/>
      <c r="E27" s="65"/>
      <c r="F27" s="65"/>
      <c r="G27" s="65"/>
      <c r="H27" s="65"/>
      <c r="I27" s="65"/>
      <c r="J27" s="65"/>
      <c r="K27" s="65"/>
      <c r="L27" s="65"/>
      <c r="M27" s="65"/>
      <c r="N27" s="65"/>
      <c r="O27" s="65"/>
      <c r="P27" s="65"/>
      <c r="Q27" s="65"/>
      <c r="R27" s="65"/>
      <c r="S27" s="65"/>
      <c r="T27" s="65"/>
      <c r="U27" s="65"/>
      <c r="V27" s="65"/>
    </row>
    <row r="28" spans="1:22" ht="17">
      <c r="A28" s="15" t="s">
        <v>96</v>
      </c>
      <c r="B28" s="15" t="s">
        <v>117</v>
      </c>
      <c r="C28" s="65"/>
      <c r="D28" s="65"/>
      <c r="E28" s="65"/>
      <c r="F28" s="65"/>
      <c r="G28" s="65"/>
      <c r="H28" s="65"/>
      <c r="I28" s="65"/>
      <c r="J28" s="65"/>
      <c r="K28" s="65"/>
      <c r="L28" s="65"/>
      <c r="M28" s="65"/>
      <c r="N28" s="65"/>
      <c r="O28" s="65"/>
      <c r="P28" s="65"/>
      <c r="Q28" s="65"/>
      <c r="R28" s="65"/>
      <c r="S28" s="65"/>
      <c r="T28" s="65"/>
      <c r="U28" s="65"/>
      <c r="V28" s="65"/>
    </row>
    <row r="29" spans="1:22" ht="17">
      <c r="A29" s="15" t="s">
        <v>103</v>
      </c>
      <c r="B29" s="15" t="s">
        <v>118</v>
      </c>
      <c r="C29" s="65"/>
      <c r="D29" s="65"/>
      <c r="E29" s="65"/>
      <c r="F29" s="65"/>
      <c r="G29" s="65"/>
      <c r="H29" s="65"/>
      <c r="I29" s="65"/>
      <c r="J29" s="65"/>
      <c r="K29" s="65"/>
      <c r="L29" s="65"/>
      <c r="M29" s="65"/>
      <c r="N29" s="65"/>
      <c r="O29" s="65"/>
      <c r="P29" s="65"/>
      <c r="Q29" s="65"/>
      <c r="R29" s="65"/>
      <c r="S29" s="65"/>
      <c r="T29" s="65"/>
      <c r="U29" s="65"/>
      <c r="V29" s="65"/>
    </row>
    <row r="30" spans="1:22" ht="17">
      <c r="A30" s="15" t="s">
        <v>105</v>
      </c>
      <c r="B30" s="15" t="s">
        <v>119</v>
      </c>
      <c r="C30" s="65"/>
      <c r="D30" s="65"/>
      <c r="E30" s="65"/>
      <c r="F30" s="65"/>
      <c r="G30" s="65"/>
      <c r="H30" s="65"/>
      <c r="I30" s="65"/>
      <c r="J30" s="65"/>
      <c r="K30" s="65"/>
      <c r="L30" s="65"/>
      <c r="M30" s="65"/>
      <c r="N30" s="65"/>
      <c r="O30" s="65"/>
      <c r="P30" s="65"/>
      <c r="Q30" s="65"/>
      <c r="R30" s="65"/>
      <c r="S30" s="65"/>
      <c r="T30" s="65"/>
      <c r="U30" s="65"/>
      <c r="V30" s="65"/>
    </row>
    <row r="31" spans="1:22" ht="34">
      <c r="A31" s="15" t="s">
        <v>107</v>
      </c>
      <c r="B31" s="15" t="s">
        <v>120</v>
      </c>
      <c r="C31" s="65"/>
      <c r="D31" s="65"/>
      <c r="E31" s="65"/>
      <c r="F31" s="65"/>
      <c r="G31" s="65"/>
      <c r="H31" s="65"/>
      <c r="I31" s="65"/>
      <c r="J31" s="65"/>
      <c r="K31" s="65"/>
      <c r="L31" s="65"/>
      <c r="M31" s="65"/>
      <c r="N31" s="65"/>
      <c r="O31" s="65"/>
      <c r="P31" s="65"/>
      <c r="Q31" s="65"/>
      <c r="R31" s="65"/>
      <c r="S31" s="65"/>
      <c r="T31" s="65"/>
      <c r="U31" s="65"/>
      <c r="V31" s="65"/>
    </row>
    <row r="32" spans="1:22" ht="34">
      <c r="A32" s="97">
        <v>3</v>
      </c>
      <c r="B32" s="97" t="s">
        <v>121</v>
      </c>
      <c r="C32" s="65"/>
      <c r="D32" s="65"/>
      <c r="E32" s="65"/>
      <c r="F32" s="65"/>
      <c r="G32" s="65"/>
      <c r="H32" s="65"/>
      <c r="I32" s="65"/>
      <c r="J32" s="65"/>
      <c r="K32" s="65"/>
      <c r="L32" s="65"/>
      <c r="M32" s="65"/>
      <c r="N32" s="65"/>
      <c r="O32" s="65"/>
      <c r="P32" s="65"/>
      <c r="Q32" s="65"/>
      <c r="R32" s="65"/>
      <c r="S32" s="65"/>
      <c r="T32" s="65"/>
      <c r="U32" s="65"/>
      <c r="V32" s="65"/>
    </row>
  </sheetData>
  <mergeCells count="7">
    <mergeCell ref="S3:V3"/>
    <mergeCell ref="A3:A4"/>
    <mergeCell ref="B3:B4"/>
    <mergeCell ref="C3:F3"/>
    <mergeCell ref="G3:J3"/>
    <mergeCell ref="K3:N3"/>
    <mergeCell ref="O3:R3"/>
  </mergeCells>
  <printOptions horizontalCentered="1"/>
  <pageMargins left="0.6" right="0.6" top="0.75" bottom="0.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Shatrudhan Singh</dc:creator>
  <cp:lastModifiedBy>Shatrudhan Singh</cp:lastModifiedBy>
  <dcterms:created xsi:type="dcterms:W3CDTF">2026-07-17T08:46:08Z</dcterms:created>
  <dcterms:modified xsi:type="dcterms:W3CDTF">2026-07-17T10:32:49Z</dcterms:modified>
</cp:coreProperties>
</file>